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oundation\Financials\"/>
    </mc:Choice>
  </mc:AlternateContent>
  <xr:revisionPtr revIDLastSave="0" documentId="8_{8BDE22D5-E108-4EAA-A929-86273FDA1A9E}" xr6:coauthVersionLast="47" xr6:coauthVersionMax="47" xr10:uidLastSave="{00000000-0000-0000-0000-000000000000}"/>
  <bookViews>
    <workbookView xWindow="-120" yWindow="-120" windowWidth="29040" windowHeight="15840" tabRatio="860" activeTab="6" xr2:uid="{8CA4A555-B2A0-4008-B368-E57C547543DA}"/>
  </bookViews>
  <sheets>
    <sheet name="Jan 22" sheetId="10" r:id="rId1"/>
    <sheet name="Feb 22" sheetId="11" r:id="rId2"/>
    <sheet name="Mar 22" sheetId="12" r:id="rId3"/>
    <sheet name="Apr 22" sheetId="1" r:id="rId4"/>
    <sheet name="May 22" sheetId="2" r:id="rId5"/>
    <sheet name="June 22" sheetId="3" r:id="rId6"/>
    <sheet name="July 22" sheetId="4" r:id="rId7"/>
    <sheet name="Aug 22" sheetId="5" r:id="rId8"/>
    <sheet name="Sept 22" sheetId="6" r:id="rId9"/>
    <sheet name="Oct 22" sheetId="7" r:id="rId10"/>
    <sheet name="Nov 22" sheetId="8" r:id="rId11"/>
    <sheet name="Dec 22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0" l="1"/>
  <c r="F6" i="10"/>
</calcChain>
</file>

<file path=xl/sharedStrings.xml><?xml version="1.0" encoding="utf-8"?>
<sst xmlns="http://schemas.openxmlformats.org/spreadsheetml/2006/main" count="45" uniqueCount="22">
  <si>
    <t>Beginning Balance</t>
  </si>
  <si>
    <t>Your Cause</t>
  </si>
  <si>
    <t>5/3rd ACH Mps Billing</t>
  </si>
  <si>
    <t>Ending Balance</t>
  </si>
  <si>
    <t>NR-Rec Senior Fair</t>
  </si>
  <si>
    <t>Check</t>
  </si>
  <si>
    <t>NRPL - Annex Renovation</t>
  </si>
  <si>
    <t>4-imprint (Pens Sen Fair)</t>
  </si>
  <si>
    <t xml:space="preserve">AL'S Pizza - Shredding </t>
  </si>
  <si>
    <t>NRPL Senior Bags</t>
  </si>
  <si>
    <t>Noah's Ark Sales</t>
  </si>
  <si>
    <t>Ladse / Shredding Co.</t>
  </si>
  <si>
    <t>#SIMP990CEODCMGQ3IEUQABTSXAV3QUM</t>
  </si>
  <si>
    <t>E-filed 2021 Form 990-N</t>
  </si>
  <si>
    <t>Conf#</t>
  </si>
  <si>
    <t xml:space="preserve">Beginning Balance </t>
  </si>
  <si>
    <t>Amazon Smile</t>
  </si>
  <si>
    <t xml:space="preserve">Your Cause </t>
  </si>
  <si>
    <t xml:space="preserve">5/3rd ACH Mps Billing </t>
  </si>
  <si>
    <t xml:space="preserve">Ending Balance </t>
  </si>
  <si>
    <t>ITW - Corporate via J.Mathias</t>
  </si>
  <si>
    <t xml:space="preserve">Web Payment Gateway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</si>
</sst>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7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D9D9D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8" fontId="0" fillId="0" borderId="1" xfId="0" applyNumberFormat="1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44" fontId="2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44" fontId="3" fillId="0" borderId="1" xfId="1" applyFont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44" fontId="0" fillId="0" borderId="0" xfId="1" applyFont="1" applyAlignment="1">
      <alignment horizontal="right"/>
    </xf>
    <xf numFmtId="44" fontId="3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44" fontId="0" fillId="0" borderId="0" xfId="1" applyFont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8" fontId="0" fillId="0" borderId="1" xfId="0" applyNumberFormat="1" applyBorder="1" applyAlignment="1">
      <alignment horizontal="right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4" fontId="2" fillId="0" borderId="0" xfId="1" applyFont="1" applyBorder="1" applyAlignment="1">
      <alignment horizontal="right" vertical="center" wrapText="1"/>
    </xf>
    <xf numFmtId="44" fontId="0" fillId="0" borderId="0" xfId="1" applyFont="1" applyBorder="1" applyAlignment="1">
      <alignment vertical="center" wrapText="1"/>
    </xf>
    <xf numFmtId="44" fontId="3" fillId="0" borderId="0" xfId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2" fillId="0" borderId="0" xfId="1" applyFont="1" applyAlignment="1">
      <alignment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164" fontId="4" fillId="3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4" fontId="5" fillId="0" borderId="0" xfId="1" applyFont="1" applyAlignment="1">
      <alignment vertical="center"/>
    </xf>
    <xf numFmtId="44" fontId="3" fillId="0" borderId="0" xfId="1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/>
    <xf numFmtId="44" fontId="0" fillId="0" borderId="0" xfId="1" applyFont="1"/>
    <xf numFmtId="44" fontId="3" fillId="0" borderId="0" xfId="1" applyFont="1"/>
    <xf numFmtId="0" fontId="9" fillId="0" borderId="0" xfId="0" applyFont="1"/>
    <xf numFmtId="44" fontId="2" fillId="0" borderId="0" xfId="1" applyFont="1" applyFill="1"/>
    <xf numFmtId="0" fontId="3" fillId="0" borderId="0" xfId="0" applyFont="1"/>
    <xf numFmtId="44" fontId="2" fillId="0" borderId="0" xfId="1" applyFont="1"/>
    <xf numFmtId="14" fontId="0" fillId="0" borderId="0" xfId="0" applyNumberFormat="1"/>
    <xf numFmtId="0" fontId="10" fillId="0" borderId="0" xfId="0" applyFont="1"/>
    <xf numFmtId="44" fontId="1" fillId="0" borderId="0" xfId="1" applyFont="1"/>
    <xf numFmtId="44" fontId="5" fillId="0" borderId="0" xfId="1" applyFont="1"/>
    <xf numFmtId="0" fontId="10" fillId="0" borderId="2" xfId="0" applyFont="1" applyBorder="1" applyAlignment="1">
      <alignment vertical="center"/>
    </xf>
    <xf numFmtId="17" fontId="9" fillId="3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443C-B034-4126-B9E2-69BE34586F53}">
  <dimension ref="A1:F9"/>
  <sheetViews>
    <sheetView workbookViewId="0">
      <selection activeCell="C34" sqref="C34"/>
    </sheetView>
  </sheetViews>
  <sheetFormatPr defaultRowHeight="15" x14ac:dyDescent="0.25"/>
  <cols>
    <col min="1" max="1" width="9.42578125" bestFit="1" customWidth="1"/>
    <col min="3" max="3" width="32" bestFit="1" customWidth="1"/>
    <col min="4" max="4" width="8.28515625" bestFit="1" customWidth="1"/>
    <col min="6" max="6" width="11.140625" bestFit="1" customWidth="1"/>
  </cols>
  <sheetData>
    <row r="1" spans="1:6" x14ac:dyDescent="0.25">
      <c r="A1" s="48"/>
      <c r="C1" s="60">
        <v>44562</v>
      </c>
      <c r="D1" s="54"/>
      <c r="E1" s="49"/>
      <c r="F1" s="50"/>
    </row>
    <row r="2" spans="1:6" x14ac:dyDescent="0.25">
      <c r="A2" s="48"/>
      <c r="C2" s="51"/>
      <c r="D2" s="54"/>
      <c r="E2" s="49"/>
      <c r="F2" s="50"/>
    </row>
    <row r="3" spans="1:6" x14ac:dyDescent="0.25">
      <c r="A3" s="48">
        <v>44562</v>
      </c>
      <c r="C3" s="53" t="s">
        <v>15</v>
      </c>
      <c r="D3" s="54"/>
      <c r="E3" s="49"/>
      <c r="F3" s="50">
        <v>32284.75</v>
      </c>
    </row>
    <row r="4" spans="1:6" ht="15.75" thickBot="1" x14ac:dyDescent="0.3">
      <c r="A4" s="48"/>
      <c r="C4" s="53"/>
      <c r="D4" s="54"/>
      <c r="E4" s="49"/>
      <c r="F4" s="50"/>
    </row>
    <row r="5" spans="1:6" x14ac:dyDescent="0.25">
      <c r="A5" s="55">
        <v>44568</v>
      </c>
      <c r="C5" s="59" t="s">
        <v>21</v>
      </c>
      <c r="D5" s="54">
        <v>-24.95</v>
      </c>
      <c r="E5" s="49"/>
      <c r="F5" s="49">
        <f>32284.75-24.95</f>
        <v>32259.8</v>
      </c>
    </row>
    <row r="6" spans="1:6" x14ac:dyDescent="0.25">
      <c r="A6" s="55">
        <v>44571</v>
      </c>
      <c r="C6" t="s">
        <v>18</v>
      </c>
      <c r="D6" s="54">
        <v>-29.9</v>
      </c>
      <c r="E6" s="49"/>
      <c r="F6" s="49">
        <f>32259.8-29.9</f>
        <v>32229.899999999998</v>
      </c>
    </row>
    <row r="7" spans="1:6" x14ac:dyDescent="0.25">
      <c r="D7" s="54"/>
      <c r="E7" s="49"/>
      <c r="F7" s="49"/>
    </row>
    <row r="8" spans="1:6" x14ac:dyDescent="0.25">
      <c r="A8" s="48">
        <v>44579</v>
      </c>
      <c r="B8" s="53"/>
      <c r="C8" s="53" t="s">
        <v>19</v>
      </c>
      <c r="D8" s="58"/>
      <c r="E8" s="50"/>
      <c r="F8" s="50">
        <v>32229.9</v>
      </c>
    </row>
    <row r="9" spans="1:6" x14ac:dyDescent="0.25">
      <c r="D9" s="54"/>
      <c r="E9" s="49"/>
      <c r="F9" s="4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1606-85FD-42A9-95F5-F7735E5BF46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F8289-E615-4F1C-9E5C-6D3C99B4C94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4E474-BD25-4BE2-AD16-C06D0C78FDB4}">
  <dimension ref="A1"/>
  <sheetViews>
    <sheetView workbookViewId="0">
      <selection activeCell="I21" sqref="I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E2AC-458C-4AF9-964E-E060D791B406}">
  <dimension ref="A1:F13"/>
  <sheetViews>
    <sheetView workbookViewId="0">
      <selection activeCell="C1" sqref="C1"/>
    </sheetView>
  </sheetViews>
  <sheetFormatPr defaultRowHeight="15" x14ac:dyDescent="0.25"/>
  <cols>
    <col min="1" max="1" width="11.7109375" customWidth="1"/>
    <col min="2" max="2" width="6.85546875" customWidth="1"/>
    <col min="3" max="3" width="26.28515625" customWidth="1"/>
    <col min="4" max="4" width="11.42578125" customWidth="1"/>
    <col min="5" max="5" width="10.140625" bestFit="1" customWidth="1"/>
    <col min="6" max="6" width="12.7109375" customWidth="1"/>
  </cols>
  <sheetData>
    <row r="1" spans="1:6" x14ac:dyDescent="0.25">
      <c r="A1" s="48"/>
      <c r="C1" s="60">
        <v>44593</v>
      </c>
      <c r="D1" s="52"/>
      <c r="E1" s="49"/>
      <c r="F1" s="50"/>
    </row>
    <row r="2" spans="1:6" x14ac:dyDescent="0.25">
      <c r="A2" s="48"/>
      <c r="C2" s="51"/>
      <c r="D2" s="52"/>
      <c r="E2" s="49"/>
      <c r="F2" s="50"/>
    </row>
    <row r="3" spans="1:6" x14ac:dyDescent="0.25">
      <c r="A3" s="48">
        <v>44580</v>
      </c>
      <c r="C3" s="53" t="s">
        <v>15</v>
      </c>
      <c r="D3" s="54"/>
      <c r="E3" s="49"/>
      <c r="F3" s="50">
        <v>32229.9</v>
      </c>
    </row>
    <row r="4" spans="1:6" x14ac:dyDescent="0.25">
      <c r="A4" s="48"/>
      <c r="C4" s="53"/>
      <c r="D4" s="54"/>
      <c r="E4" s="49"/>
      <c r="F4" s="50"/>
    </row>
    <row r="5" spans="1:6" x14ac:dyDescent="0.25">
      <c r="A5" s="55">
        <v>44582</v>
      </c>
      <c r="C5" t="s">
        <v>17</v>
      </c>
      <c r="D5" s="54"/>
      <c r="E5" s="49">
        <v>14</v>
      </c>
      <c r="F5" s="57">
        <v>32243.9</v>
      </c>
    </row>
    <row r="6" spans="1:6" ht="15.75" thickBot="1" x14ac:dyDescent="0.3">
      <c r="A6" s="55">
        <v>44589</v>
      </c>
      <c r="C6" s="56" t="s">
        <v>20</v>
      </c>
      <c r="D6" s="54"/>
      <c r="E6" s="49">
        <v>1000</v>
      </c>
      <c r="F6" s="57">
        <v>33243.9</v>
      </c>
    </row>
    <row r="7" spans="1:6" x14ac:dyDescent="0.25">
      <c r="A7" s="55">
        <v>44599</v>
      </c>
      <c r="C7" s="59" t="s">
        <v>21</v>
      </c>
      <c r="D7" s="54">
        <v>-24.95</v>
      </c>
      <c r="E7" s="49"/>
      <c r="F7" s="49">
        <v>33218.949999999997</v>
      </c>
    </row>
    <row r="8" spans="1:6" x14ac:dyDescent="0.25">
      <c r="A8" s="55">
        <v>44602</v>
      </c>
      <c r="C8" t="s">
        <v>18</v>
      </c>
      <c r="D8" s="54">
        <v>-29.9</v>
      </c>
      <c r="E8" s="49"/>
      <c r="F8" s="49">
        <v>33189.050000000003</v>
      </c>
    </row>
    <row r="9" spans="1:6" x14ac:dyDescent="0.25">
      <c r="D9" s="54"/>
      <c r="E9" s="49"/>
      <c r="F9" s="49"/>
    </row>
    <row r="10" spans="1:6" x14ac:dyDescent="0.25">
      <c r="A10" s="48">
        <v>44607</v>
      </c>
      <c r="B10" s="53"/>
      <c r="C10" s="53" t="s">
        <v>19</v>
      </c>
      <c r="D10" s="58"/>
      <c r="E10" s="50"/>
      <c r="F10" s="50">
        <v>33189.050000000003</v>
      </c>
    </row>
    <row r="11" spans="1:6" x14ac:dyDescent="0.25">
      <c r="D11" s="54"/>
      <c r="E11" s="49"/>
      <c r="F11" s="49"/>
    </row>
    <row r="12" spans="1:6" x14ac:dyDescent="0.25">
      <c r="D12" s="54"/>
      <c r="E12" s="49"/>
      <c r="F12" s="49"/>
    </row>
    <row r="13" spans="1:6" x14ac:dyDescent="0.25">
      <c r="E13" s="49"/>
      <c r="F13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AF51-E7DC-41D3-BA5B-5788C575F12A}">
  <dimension ref="A1:F10"/>
  <sheetViews>
    <sheetView workbookViewId="0">
      <selection activeCell="C1" sqref="C1"/>
    </sheetView>
  </sheetViews>
  <sheetFormatPr defaultRowHeight="15" x14ac:dyDescent="0.25"/>
  <cols>
    <col min="1" max="1" width="12.42578125" customWidth="1"/>
    <col min="3" max="3" width="33.140625" customWidth="1"/>
    <col min="5" max="5" width="10.140625" customWidth="1"/>
    <col min="6" max="6" width="13" customWidth="1"/>
  </cols>
  <sheetData>
    <row r="1" spans="1:6" x14ac:dyDescent="0.25">
      <c r="A1" s="48"/>
      <c r="C1" s="60">
        <v>44621</v>
      </c>
      <c r="D1" s="52"/>
      <c r="E1" s="49"/>
      <c r="F1" s="50"/>
    </row>
    <row r="2" spans="1:6" x14ac:dyDescent="0.25">
      <c r="A2" s="48"/>
      <c r="C2" s="51"/>
      <c r="D2" s="52"/>
      <c r="E2" s="49"/>
      <c r="F2" s="50"/>
    </row>
    <row r="3" spans="1:6" x14ac:dyDescent="0.25">
      <c r="A3" s="48">
        <v>44608</v>
      </c>
      <c r="C3" s="53" t="s">
        <v>15</v>
      </c>
      <c r="D3" s="54"/>
      <c r="E3" s="49"/>
      <c r="F3" s="50">
        <v>33189.050000000003</v>
      </c>
    </row>
    <row r="4" spans="1:6" x14ac:dyDescent="0.25">
      <c r="A4" s="48"/>
      <c r="C4" s="53"/>
      <c r="D4" s="54"/>
      <c r="E4" s="49"/>
      <c r="F4" s="50"/>
    </row>
    <row r="5" spans="1:6" x14ac:dyDescent="0.25">
      <c r="A5" s="55">
        <v>44622</v>
      </c>
      <c r="C5" s="56" t="s">
        <v>16</v>
      </c>
      <c r="D5" s="54"/>
      <c r="E5" s="49">
        <v>28.97</v>
      </c>
      <c r="F5" s="57">
        <v>33218.019999999997</v>
      </c>
    </row>
    <row r="6" spans="1:6" x14ac:dyDescent="0.25">
      <c r="A6" s="55">
        <v>44628</v>
      </c>
      <c r="C6" t="s">
        <v>17</v>
      </c>
      <c r="D6" s="54"/>
      <c r="E6" s="49">
        <v>14</v>
      </c>
      <c r="F6" s="49">
        <v>33232.019999999997</v>
      </c>
    </row>
    <row r="7" spans="1:6" x14ac:dyDescent="0.25">
      <c r="A7" s="55">
        <v>44630</v>
      </c>
      <c r="C7" t="s">
        <v>18</v>
      </c>
      <c r="D7" s="54">
        <v>-29.9</v>
      </c>
      <c r="E7" s="49"/>
      <c r="F7" s="49">
        <v>33202.120000000003</v>
      </c>
    </row>
    <row r="8" spans="1:6" x14ac:dyDescent="0.25">
      <c r="D8" s="54"/>
      <c r="E8" s="49"/>
      <c r="F8" s="49"/>
    </row>
    <row r="9" spans="1:6" x14ac:dyDescent="0.25">
      <c r="A9" s="48">
        <v>44642</v>
      </c>
      <c r="B9" s="53"/>
      <c r="C9" s="53" t="s">
        <v>19</v>
      </c>
      <c r="D9" s="58"/>
      <c r="E9" s="50"/>
      <c r="F9" s="50">
        <v>33202.120000000003</v>
      </c>
    </row>
    <row r="10" spans="1:6" x14ac:dyDescent="0.25">
      <c r="D10" s="54"/>
      <c r="E10" s="49"/>
      <c r="F10" s="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311E-DBC0-4B5D-97C0-5AFC481D5C72}">
  <dimension ref="A1:G10"/>
  <sheetViews>
    <sheetView workbookViewId="0">
      <selection activeCell="D1" sqref="D1"/>
    </sheetView>
  </sheetViews>
  <sheetFormatPr defaultRowHeight="15" customHeight="1" x14ac:dyDescent="0.25"/>
  <cols>
    <col min="1" max="1" width="9.42578125" bestFit="1" customWidth="1"/>
    <col min="2" max="2" width="5.7109375" bestFit="1" customWidth="1"/>
    <col min="3" max="3" width="19.85546875" customWidth="1"/>
    <col min="4" max="4" width="8.140625" style="10" bestFit="1" customWidth="1"/>
    <col min="5" max="5" width="7.85546875" bestFit="1" customWidth="1"/>
    <col min="6" max="6" width="10.85546875" style="13" bestFit="1" customWidth="1"/>
  </cols>
  <sheetData>
    <row r="1" spans="1:7" ht="15" customHeight="1" thickBot="1" x14ac:dyDescent="0.3">
      <c r="A1" s="1"/>
      <c r="B1" s="1"/>
      <c r="C1" s="27">
        <v>44652</v>
      </c>
      <c r="D1" s="9"/>
      <c r="E1" s="1"/>
      <c r="F1" s="12"/>
      <c r="G1" s="1"/>
    </row>
    <row r="2" spans="1:7" ht="15" customHeight="1" thickBot="1" x14ac:dyDescent="0.3">
      <c r="A2" s="1"/>
      <c r="B2" s="8" t="s">
        <v>5</v>
      </c>
      <c r="C2" s="1"/>
      <c r="D2" s="9"/>
      <c r="E2" s="1"/>
      <c r="F2" s="12"/>
      <c r="G2" s="1"/>
    </row>
    <row r="3" spans="1:7" ht="15" customHeight="1" thickBot="1" x14ac:dyDescent="0.3">
      <c r="A3" s="3">
        <v>44642</v>
      </c>
      <c r="B3" s="1"/>
      <c r="C3" s="4" t="s">
        <v>0</v>
      </c>
      <c r="D3" s="9"/>
      <c r="E3" s="1"/>
      <c r="F3" s="11">
        <v>33202.120000000003</v>
      </c>
      <c r="G3" s="1"/>
    </row>
    <row r="4" spans="1:7" ht="15" customHeight="1" thickBot="1" x14ac:dyDescent="0.3">
      <c r="A4" s="1"/>
      <c r="B4" s="1"/>
      <c r="C4" s="4"/>
      <c r="D4" s="9"/>
      <c r="E4" s="1"/>
      <c r="F4" s="12"/>
      <c r="G4" s="1"/>
    </row>
    <row r="5" spans="1:7" ht="15" customHeight="1" thickBot="1" x14ac:dyDescent="0.3">
      <c r="A5" s="2">
        <v>44658</v>
      </c>
      <c r="B5" s="1"/>
      <c r="C5" s="1" t="s">
        <v>1</v>
      </c>
      <c r="D5" s="9"/>
      <c r="E5" s="5">
        <v>224</v>
      </c>
      <c r="F5" s="12">
        <v>33426.120000000003</v>
      </c>
      <c r="G5" s="1"/>
    </row>
    <row r="6" spans="1:7" ht="15" customHeight="1" thickBot="1" x14ac:dyDescent="0.3">
      <c r="A6" s="2">
        <v>44663</v>
      </c>
      <c r="B6" s="1"/>
      <c r="C6" s="1" t="s">
        <v>2</v>
      </c>
      <c r="D6" s="7">
        <v>-29.9</v>
      </c>
      <c r="E6" s="1"/>
      <c r="F6" s="12">
        <v>33396.22</v>
      </c>
      <c r="G6" s="1"/>
    </row>
    <row r="7" spans="1:7" ht="15" customHeight="1" thickBot="1" x14ac:dyDescent="0.3">
      <c r="A7" s="6">
        <v>44664</v>
      </c>
      <c r="B7" s="8">
        <v>1023</v>
      </c>
      <c r="C7" s="1" t="s">
        <v>4</v>
      </c>
      <c r="D7" s="7">
        <v>-35</v>
      </c>
      <c r="E7" s="1"/>
      <c r="F7" s="12">
        <v>33361.22</v>
      </c>
      <c r="G7" s="1"/>
    </row>
    <row r="8" spans="1:7" ht="15" customHeight="1" thickBot="1" x14ac:dyDescent="0.3">
      <c r="A8" s="6"/>
      <c r="B8" s="1"/>
      <c r="C8" s="1"/>
      <c r="D8" s="7"/>
      <c r="E8" s="1"/>
      <c r="F8" s="12"/>
      <c r="G8" s="1"/>
    </row>
    <row r="9" spans="1:7" ht="15" customHeight="1" thickBot="1" x14ac:dyDescent="0.3">
      <c r="A9" s="3">
        <v>44642</v>
      </c>
      <c r="B9" s="4"/>
      <c r="C9" s="4" t="s">
        <v>3</v>
      </c>
      <c r="D9" s="9"/>
      <c r="E9" s="1"/>
      <c r="F9" s="11">
        <v>33361.22</v>
      </c>
      <c r="G9" s="1"/>
    </row>
    <row r="10" spans="1:7" ht="15" customHeight="1" thickBot="1" x14ac:dyDescent="0.3">
      <c r="A10" s="1"/>
      <c r="B10" s="1"/>
      <c r="C10" s="1"/>
      <c r="D10" s="9"/>
      <c r="E10" s="1"/>
      <c r="F10" s="12"/>
      <c r="G1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96151-53F9-4F29-9C11-79F73D03DEB6}">
  <dimension ref="A1:F11"/>
  <sheetViews>
    <sheetView workbookViewId="0">
      <selection activeCell="D1" sqref="D1"/>
    </sheetView>
  </sheetViews>
  <sheetFormatPr defaultColWidth="22.7109375" defaultRowHeight="15" customHeight="1" x14ac:dyDescent="0.25"/>
  <cols>
    <col min="1" max="1" width="9.42578125" bestFit="1" customWidth="1"/>
    <col min="2" max="2" width="5.7109375" bestFit="1" customWidth="1"/>
    <col min="3" max="3" width="22" bestFit="1" customWidth="1"/>
    <col min="4" max="4" width="11.5703125" bestFit="1" customWidth="1"/>
    <col min="5" max="5" width="6.85546875" bestFit="1" customWidth="1"/>
    <col min="6" max="6" width="10.85546875" bestFit="1" customWidth="1"/>
  </cols>
  <sheetData>
    <row r="1" spans="1:6" ht="15" customHeight="1" thickBot="1" x14ac:dyDescent="0.3">
      <c r="A1" s="15"/>
      <c r="B1" s="15"/>
      <c r="C1" s="27">
        <v>44682</v>
      </c>
      <c r="D1" s="16"/>
      <c r="E1" s="15"/>
      <c r="F1" s="24"/>
    </row>
    <row r="2" spans="1:6" ht="15" customHeight="1" thickBot="1" x14ac:dyDescent="0.3">
      <c r="A2" s="15"/>
      <c r="B2" s="22" t="s">
        <v>5</v>
      </c>
      <c r="C2" s="15"/>
      <c r="D2" s="16"/>
      <c r="E2" s="15"/>
      <c r="F2" s="24"/>
    </row>
    <row r="3" spans="1:6" ht="15" customHeight="1" thickBot="1" x14ac:dyDescent="0.3">
      <c r="A3" s="19">
        <v>44670</v>
      </c>
      <c r="B3" s="22"/>
      <c r="C3" s="17" t="s">
        <v>0</v>
      </c>
      <c r="D3" s="16"/>
      <c r="E3" s="15"/>
      <c r="F3" s="14">
        <v>33361.22</v>
      </c>
    </row>
    <row r="4" spans="1:6" ht="15" customHeight="1" thickBot="1" x14ac:dyDescent="0.3">
      <c r="A4" s="15"/>
      <c r="B4" s="22"/>
      <c r="C4" s="17"/>
      <c r="D4" s="16"/>
      <c r="E4" s="15"/>
      <c r="F4" s="24"/>
    </row>
    <row r="5" spans="1:6" ht="15" customHeight="1" thickBot="1" x14ac:dyDescent="0.3">
      <c r="A5" s="25">
        <v>44678</v>
      </c>
      <c r="B5" s="22"/>
      <c r="C5" s="15" t="s">
        <v>1</v>
      </c>
      <c r="D5" s="16"/>
      <c r="E5" s="26">
        <v>16</v>
      </c>
      <c r="F5" s="24">
        <v>33377.22</v>
      </c>
    </row>
    <row r="6" spans="1:6" ht="15" customHeight="1" thickBot="1" x14ac:dyDescent="0.3">
      <c r="A6" s="25">
        <v>44690</v>
      </c>
      <c r="B6" s="22"/>
      <c r="C6" s="15" t="s">
        <v>8</v>
      </c>
      <c r="D6" s="21">
        <v>-66.95</v>
      </c>
      <c r="E6" s="15"/>
      <c r="F6" s="24">
        <v>33310.269999999997</v>
      </c>
    </row>
    <row r="7" spans="1:6" ht="15" customHeight="1" thickBot="1" x14ac:dyDescent="0.3">
      <c r="A7" s="23">
        <v>44691</v>
      </c>
      <c r="B7" s="22"/>
      <c r="C7" s="15" t="s">
        <v>2</v>
      </c>
      <c r="D7" s="21">
        <v>-29.9</v>
      </c>
      <c r="E7" s="15"/>
      <c r="F7" s="24">
        <v>33280.370000000003</v>
      </c>
    </row>
    <row r="8" spans="1:6" ht="15" customHeight="1" thickBot="1" x14ac:dyDescent="0.3">
      <c r="A8" s="23">
        <v>44694</v>
      </c>
      <c r="B8" s="22"/>
      <c r="C8" s="15" t="s">
        <v>7</v>
      </c>
      <c r="D8" s="21">
        <v>-190.03</v>
      </c>
      <c r="E8" s="15"/>
      <c r="F8" s="24">
        <v>33090.339999999997</v>
      </c>
    </row>
    <row r="9" spans="1:6" ht="15" customHeight="1" thickBot="1" x14ac:dyDescent="0.3">
      <c r="A9" s="23">
        <v>44697</v>
      </c>
      <c r="B9" s="22">
        <v>1022</v>
      </c>
      <c r="C9" s="15" t="s">
        <v>6</v>
      </c>
      <c r="D9" s="21">
        <v>-11000</v>
      </c>
      <c r="E9" s="15"/>
      <c r="F9" s="24">
        <v>22090.34</v>
      </c>
    </row>
    <row r="10" spans="1:6" ht="15" customHeight="1" thickBot="1" x14ac:dyDescent="0.3">
      <c r="A10" s="23"/>
      <c r="B10" s="22"/>
      <c r="C10" s="15"/>
      <c r="D10" s="21"/>
      <c r="E10" s="15"/>
      <c r="F10" s="20"/>
    </row>
    <row r="11" spans="1:6" ht="15" customHeight="1" thickBot="1" x14ac:dyDescent="0.3">
      <c r="A11" s="19">
        <v>44698</v>
      </c>
      <c r="B11" s="18"/>
      <c r="C11" s="17" t="s">
        <v>3</v>
      </c>
      <c r="D11" s="16"/>
      <c r="E11" s="15"/>
      <c r="F11" s="14">
        <v>22090.34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8B98-5DD4-433A-8631-D564E9634D05}">
  <dimension ref="A1:F10"/>
  <sheetViews>
    <sheetView workbookViewId="0">
      <selection activeCell="C1" sqref="C1"/>
    </sheetView>
  </sheetViews>
  <sheetFormatPr defaultColWidth="22.85546875" defaultRowHeight="15" customHeight="1" x14ac:dyDescent="0.25"/>
  <cols>
    <col min="1" max="1" width="9.42578125" bestFit="1" customWidth="1"/>
    <col min="2" max="2" width="5.85546875" customWidth="1"/>
    <col min="3" max="3" width="20.42578125" customWidth="1"/>
    <col min="4" max="4" width="9.28515625" bestFit="1" customWidth="1"/>
    <col min="5" max="5" width="8.5703125" bestFit="1" customWidth="1"/>
    <col min="6" max="6" width="11.140625" bestFit="1" customWidth="1"/>
  </cols>
  <sheetData>
    <row r="1" spans="1:6" ht="15" customHeight="1" thickBot="1" x14ac:dyDescent="0.3">
      <c r="C1" s="38">
        <v>44713</v>
      </c>
    </row>
    <row r="2" spans="1:6" ht="15" customHeight="1" thickBot="1" x14ac:dyDescent="0.3">
      <c r="B2" s="22" t="s">
        <v>5</v>
      </c>
    </row>
    <row r="3" spans="1:6" ht="15" customHeight="1" thickBot="1" x14ac:dyDescent="0.3">
      <c r="A3" s="28">
        <v>44713</v>
      </c>
      <c r="B3" s="29"/>
      <c r="C3" s="17" t="s">
        <v>0</v>
      </c>
      <c r="D3" s="30"/>
      <c r="E3" s="31"/>
      <c r="F3" s="32">
        <v>20672.32</v>
      </c>
    </row>
    <row r="4" spans="1:6" ht="15" customHeight="1" x14ac:dyDescent="0.25">
      <c r="A4" s="33"/>
      <c r="B4" s="34"/>
      <c r="C4" s="33"/>
      <c r="D4" s="35"/>
      <c r="E4" s="36"/>
      <c r="F4" s="36"/>
    </row>
    <row r="5" spans="1:6" ht="15" customHeight="1" x14ac:dyDescent="0.25">
      <c r="A5" s="37">
        <v>44718</v>
      </c>
      <c r="B5" s="34">
        <v>1027</v>
      </c>
      <c r="C5" s="33" t="s">
        <v>9</v>
      </c>
      <c r="D5" s="35">
        <v>-231.81</v>
      </c>
      <c r="E5" s="36"/>
      <c r="F5" s="36">
        <v>20440.509999999998</v>
      </c>
    </row>
    <row r="6" spans="1:6" ht="15" customHeight="1" thickBot="1" x14ac:dyDescent="0.3">
      <c r="A6" s="33"/>
      <c r="B6" s="34"/>
      <c r="C6" s="33" t="s">
        <v>1</v>
      </c>
      <c r="D6" s="35"/>
      <c r="E6" s="36">
        <v>16</v>
      </c>
      <c r="F6" s="36">
        <v>20456.509999999998</v>
      </c>
    </row>
    <row r="7" spans="1:6" ht="15" customHeight="1" thickBot="1" x14ac:dyDescent="0.3">
      <c r="A7" s="37">
        <v>44722</v>
      </c>
      <c r="B7" s="34"/>
      <c r="C7" s="15" t="s">
        <v>2</v>
      </c>
      <c r="D7" s="35">
        <v>-29.9</v>
      </c>
      <c r="E7" s="36"/>
      <c r="F7" s="36">
        <v>20426.61</v>
      </c>
    </row>
    <row r="8" spans="1:6" ht="15" customHeight="1" x14ac:dyDescent="0.25">
      <c r="A8" s="37">
        <v>44723</v>
      </c>
      <c r="B8" s="34"/>
      <c r="C8" s="33" t="s">
        <v>10</v>
      </c>
      <c r="D8" s="35"/>
      <c r="E8" s="36">
        <v>173</v>
      </c>
      <c r="F8" s="36">
        <v>20599.61</v>
      </c>
    </row>
    <row r="9" spans="1:6" ht="15" customHeight="1" thickBot="1" x14ac:dyDescent="0.3">
      <c r="A9" s="33"/>
      <c r="B9" s="34"/>
      <c r="C9" s="33"/>
      <c r="D9" s="35"/>
      <c r="E9" s="36"/>
      <c r="F9" s="36"/>
    </row>
    <row r="10" spans="1:6" ht="15" customHeight="1" thickBot="1" x14ac:dyDescent="0.3">
      <c r="A10" s="39">
        <v>44733</v>
      </c>
      <c r="B10" s="40"/>
      <c r="C10" s="17" t="s">
        <v>3</v>
      </c>
      <c r="D10" s="41"/>
      <c r="E10" s="42"/>
      <c r="F10" s="42">
        <v>20599.61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3AB3-F14E-454A-8BDB-4D0424FDA7FB}">
  <dimension ref="A1:F11"/>
  <sheetViews>
    <sheetView tabSelected="1" workbookViewId="0"/>
  </sheetViews>
  <sheetFormatPr defaultRowHeight="15" customHeight="1" x14ac:dyDescent="0.25"/>
  <cols>
    <col min="1" max="1" width="9.42578125" bestFit="1" customWidth="1"/>
    <col min="2" max="2" width="8.7109375" style="47"/>
    <col min="3" max="3" width="27.140625" customWidth="1"/>
    <col min="6" max="6" width="11.140625" bestFit="1" customWidth="1"/>
  </cols>
  <sheetData>
    <row r="1" spans="1:6" ht="15" customHeight="1" x14ac:dyDescent="0.25">
      <c r="C1" s="38">
        <v>44743</v>
      </c>
    </row>
    <row r="2" spans="1:6" ht="15" customHeight="1" thickBot="1" x14ac:dyDescent="0.3">
      <c r="B2" s="47" t="s">
        <v>5</v>
      </c>
    </row>
    <row r="3" spans="1:6" ht="15" customHeight="1" thickBot="1" x14ac:dyDescent="0.3">
      <c r="A3" s="28">
        <v>44733</v>
      </c>
      <c r="B3" s="46"/>
      <c r="C3" s="17" t="s">
        <v>0</v>
      </c>
      <c r="D3" s="30"/>
      <c r="E3" s="31"/>
      <c r="F3" s="42">
        <v>20599.61</v>
      </c>
    </row>
    <row r="4" spans="1:6" ht="15" customHeight="1" x14ac:dyDescent="0.25">
      <c r="A4" s="33"/>
      <c r="C4" s="33"/>
      <c r="D4" s="35"/>
      <c r="E4" s="36"/>
      <c r="F4" s="36"/>
    </row>
    <row r="5" spans="1:6" ht="15" customHeight="1" thickBot="1" x14ac:dyDescent="0.3">
      <c r="A5" s="37">
        <v>44753</v>
      </c>
      <c r="C5" s="33" t="s">
        <v>1</v>
      </c>
      <c r="D5" s="35"/>
      <c r="E5" s="36">
        <v>16</v>
      </c>
      <c r="F5" s="36">
        <v>20615.61</v>
      </c>
    </row>
    <row r="6" spans="1:6" ht="15" customHeight="1" thickBot="1" x14ac:dyDescent="0.3">
      <c r="A6" s="37">
        <v>44754</v>
      </c>
      <c r="C6" s="15" t="s">
        <v>2</v>
      </c>
      <c r="D6" s="35">
        <v>-29.9</v>
      </c>
      <c r="E6" s="36"/>
      <c r="F6" s="36">
        <v>20585.71</v>
      </c>
    </row>
    <row r="7" spans="1:6" ht="15" customHeight="1" x14ac:dyDescent="0.25">
      <c r="A7" s="37">
        <v>44757</v>
      </c>
      <c r="B7" s="47">
        <v>1029</v>
      </c>
      <c r="C7" s="33" t="s">
        <v>11</v>
      </c>
      <c r="D7" s="35">
        <v>-27.28</v>
      </c>
      <c r="E7" s="36"/>
      <c r="F7" s="36">
        <v>20558.43</v>
      </c>
    </row>
    <row r="8" spans="1:6" ht="15" customHeight="1" x14ac:dyDescent="0.25">
      <c r="A8" s="37">
        <v>44760</v>
      </c>
      <c r="C8" s="43" t="s">
        <v>13</v>
      </c>
      <c r="D8" s="35">
        <v>-40</v>
      </c>
      <c r="E8" s="36"/>
      <c r="F8" s="36">
        <v>20518.43</v>
      </c>
    </row>
    <row r="9" spans="1:6" ht="15" customHeight="1" x14ac:dyDescent="0.25">
      <c r="A9" s="33"/>
      <c r="B9" s="47" t="s">
        <v>14</v>
      </c>
      <c r="C9" s="44" t="s">
        <v>12</v>
      </c>
      <c r="D9" s="35"/>
      <c r="E9" s="36"/>
      <c r="F9" s="36"/>
    </row>
    <row r="10" spans="1:6" ht="15" customHeight="1" thickBot="1" x14ac:dyDescent="0.3">
      <c r="A10" s="33"/>
      <c r="C10" s="44"/>
      <c r="D10" s="35"/>
      <c r="E10" s="36"/>
      <c r="F10" s="36"/>
    </row>
    <row r="11" spans="1:6" ht="15" customHeight="1" thickBot="1" x14ac:dyDescent="0.3">
      <c r="A11" s="39">
        <v>44761</v>
      </c>
      <c r="C11" s="45" t="s">
        <v>3</v>
      </c>
      <c r="D11" s="35"/>
      <c r="E11" s="36"/>
      <c r="F11" s="42">
        <v>20518.43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6DB7-36D4-4441-A04A-DB35F84935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6D68-731E-4BB6-BFD1-F926CA03176E}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22</vt:lpstr>
      <vt:lpstr>Feb 22</vt:lpstr>
      <vt:lpstr>Mar 22</vt:lpstr>
      <vt:lpstr>Apr 22</vt:lpstr>
      <vt:lpstr>May 22</vt:lpstr>
      <vt:lpstr>June 22</vt:lpstr>
      <vt:lpstr>July 22</vt:lpstr>
      <vt:lpstr>Aug 22</vt:lpstr>
      <vt:lpstr>Sept 22</vt:lpstr>
      <vt:lpstr>Oct 22</vt:lpstr>
      <vt:lpstr>Nov 22</vt:lpstr>
      <vt:lpstr>Dec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Tricoci</dc:creator>
  <cp:lastModifiedBy>Natalie Starosta</cp:lastModifiedBy>
  <dcterms:created xsi:type="dcterms:W3CDTF">2022-04-19T22:33:48Z</dcterms:created>
  <dcterms:modified xsi:type="dcterms:W3CDTF">2023-07-25T14:44:40Z</dcterms:modified>
</cp:coreProperties>
</file>