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oundation\Financials\2022-2023\"/>
    </mc:Choice>
  </mc:AlternateContent>
  <xr:revisionPtr revIDLastSave="0" documentId="8_{A679B1EA-45D2-4575-860E-AA924441ADF3}" xr6:coauthVersionLast="47" xr6:coauthVersionMax="47" xr10:uidLastSave="{00000000-0000-0000-0000-000000000000}"/>
  <bookViews>
    <workbookView xWindow="-120" yWindow="-120" windowWidth="29040" windowHeight="15840" xr2:uid="{DB0A07DC-F55B-4A45-9206-C018F55212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34" i="1" s="1"/>
  <c r="F35" i="1" s="1"/>
  <c r="F36" i="1" s="1"/>
  <c r="F32" i="1"/>
  <c r="F21" i="1"/>
  <c r="F22" i="1" s="1"/>
  <c r="F23" i="1" s="1"/>
  <c r="F24" i="1" s="1"/>
  <c r="F25" i="1" s="1"/>
  <c r="F26" i="1" s="1"/>
  <c r="F27" i="1" s="1"/>
</calcChain>
</file>

<file path=xl/sharedStrings.xml><?xml version="1.0" encoding="utf-8"?>
<sst xmlns="http://schemas.openxmlformats.org/spreadsheetml/2006/main" count="99" uniqueCount="51">
  <si>
    <t>Date</t>
  </si>
  <si>
    <t>Card or check#</t>
  </si>
  <si>
    <t>transaction</t>
  </si>
  <si>
    <t>debits</t>
  </si>
  <si>
    <t>credits</t>
  </si>
  <si>
    <t>balance</t>
  </si>
  <si>
    <t>notes/cleared *</t>
  </si>
  <si>
    <t>Beginning Balance</t>
  </si>
  <si>
    <t>NRPL Senior Bags</t>
  </si>
  <si>
    <t>Your Cause</t>
  </si>
  <si>
    <t>5/3rd ACH Mps Billing</t>
  </si>
  <si>
    <t>Noah's Ark Sales</t>
  </si>
  <si>
    <t>Ending Balance</t>
  </si>
  <si>
    <t>Ladse / Shredding Co.</t>
  </si>
  <si>
    <t>Lost/replaced</t>
  </si>
  <si>
    <t>card</t>
  </si>
  <si>
    <t>Form 990 e-filing</t>
  </si>
  <si>
    <t>auto</t>
  </si>
  <si>
    <t>*</t>
  </si>
  <si>
    <t>In Memory of Louise Tompkins</t>
  </si>
  <si>
    <t>John Mathias Donation</t>
  </si>
  <si>
    <t>ITWCorporate Matching Donation</t>
  </si>
  <si>
    <t>Kay's Room - Donations</t>
  </si>
  <si>
    <t>Stuffed Animals Library &amp; Concerts</t>
  </si>
  <si>
    <t>Vera's Birthday Donations</t>
  </si>
  <si>
    <t xml:space="preserve">Your Cause </t>
  </si>
  <si>
    <t>Amazon Smile</t>
  </si>
  <si>
    <t>Kay's Room Donations</t>
  </si>
  <si>
    <t>Stuffed Animal sales</t>
  </si>
  <si>
    <t>Debit card Square Hardware</t>
  </si>
  <si>
    <t>Debit card Amazon tablet</t>
  </si>
  <si>
    <t>5/3 ACH MPS Billing</t>
  </si>
  <si>
    <t>meeting balance</t>
  </si>
  <si>
    <t>Secretary of State - name filing fee</t>
  </si>
  <si>
    <t>Book Page renewal</t>
  </si>
  <si>
    <t>5/3 ACJ MPS Billing</t>
  </si>
  <si>
    <t>Square (Demo -KS)</t>
  </si>
  <si>
    <t xml:space="preserve">  </t>
  </si>
  <si>
    <t>ITW Corporate donation</t>
  </si>
  <si>
    <t>Fidelity Charitable</t>
  </si>
  <si>
    <t>CSA Lodge Crane donation</t>
  </si>
  <si>
    <t>Square - winterfest sales</t>
  </si>
  <si>
    <t>Facebook payout</t>
  </si>
  <si>
    <t>LADSE   (replacing 1029)</t>
  </si>
  <si>
    <t>Illinois Charity Bureau Fund</t>
  </si>
  <si>
    <t>CSA Home Office Matching grant</t>
  </si>
  <si>
    <t>Annette Corgiat - Open house food</t>
  </si>
  <si>
    <t>Annette Corgiat - collapsible wagon</t>
  </si>
  <si>
    <t>Wix.Com, Inc.</t>
  </si>
  <si>
    <t xml:space="preserve">add back lost check #1029 amount </t>
  </si>
  <si>
    <t>Annette Corgiat - Senior Fair Table reimb.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</si>
</sst>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-yy;@"/>
    <numFmt numFmtId="165" formatCode="&quot;$&quot;#,##0.00"/>
    <numFmt numFmtId="166" formatCode="[$-409]mmm\-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0" fontId="2" fillId="0" borderId="0" xfId="0" applyFont="1" applyAlignment="1">
      <alignment wrapText="1"/>
    </xf>
    <xf numFmtId="40" fontId="0" fillId="0" borderId="0" xfId="0" applyNumberFormat="1"/>
    <xf numFmtId="44" fontId="0" fillId="0" borderId="0" xfId="0" applyNumberFormat="1"/>
    <xf numFmtId="14" fontId="3" fillId="0" borderId="0" xfId="0" applyNumberFormat="1" applyFont="1"/>
    <xf numFmtId="0" fontId="3" fillId="0" borderId="0" xfId="0" applyFont="1"/>
    <xf numFmtId="164" fontId="4" fillId="2" borderId="0" xfId="0" applyNumberFormat="1" applyFont="1" applyFill="1" applyAlignment="1">
      <alignment horizontal="center"/>
    </xf>
    <xf numFmtId="40" fontId="3" fillId="0" borderId="0" xfId="0" applyNumberFormat="1" applyFont="1"/>
    <xf numFmtId="44" fontId="3" fillId="0" borderId="0" xfId="1" applyFont="1"/>
    <xf numFmtId="1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40" fontId="6" fillId="0" borderId="0" xfId="1" applyNumberFormat="1" applyFont="1" applyBorder="1" applyAlignment="1">
      <alignment horizontal="right" vertical="center" wrapText="1"/>
    </xf>
    <xf numFmtId="44" fontId="3" fillId="0" borderId="0" xfId="1" applyFont="1" applyBorder="1" applyAlignment="1">
      <alignment vertical="center" wrapText="1"/>
    </xf>
    <xf numFmtId="44" fontId="5" fillId="0" borderId="0" xfId="1" applyFont="1" applyBorder="1" applyAlignment="1">
      <alignment horizontal="right" vertical="center" wrapText="1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0" fontId="6" fillId="0" borderId="0" xfId="1" applyNumberFormat="1" applyFont="1" applyAlignment="1">
      <alignment vertical="center"/>
    </xf>
    <xf numFmtId="44" fontId="3" fillId="0" borderId="0" xfId="1" applyFont="1" applyAlignment="1">
      <alignment vertical="center"/>
    </xf>
    <xf numFmtId="0" fontId="3" fillId="0" borderId="1" xfId="0" applyFont="1" applyBorder="1" applyAlignment="1">
      <alignment vertical="center" wrapText="1"/>
    </xf>
    <xf numFmtId="17" fontId="4" fillId="2" borderId="0" xfId="0" applyNumberFormat="1" applyFont="1" applyFill="1" applyAlignment="1">
      <alignment horizontal="center"/>
    </xf>
    <xf numFmtId="44" fontId="5" fillId="0" borderId="0" xfId="1" applyFont="1" applyAlignment="1">
      <alignment vertical="center"/>
    </xf>
    <xf numFmtId="14" fontId="5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horizontal="center"/>
    </xf>
    <xf numFmtId="44" fontId="5" fillId="0" borderId="0" xfId="1" applyFont="1"/>
    <xf numFmtId="0" fontId="3" fillId="0" borderId="0" xfId="0" applyFont="1" applyAlignment="1">
      <alignment vertical="center" wrapText="1"/>
    </xf>
    <xf numFmtId="44" fontId="3" fillId="0" borderId="0" xfId="0" applyNumberFormat="1" applyFont="1"/>
    <xf numFmtId="44" fontId="5" fillId="0" borderId="0" xfId="0" applyNumberFormat="1" applyFont="1"/>
    <xf numFmtId="40" fontId="6" fillId="0" borderId="0" xfId="0" applyNumberFormat="1" applyFont="1"/>
    <xf numFmtId="40" fontId="7" fillId="0" borderId="0" xfId="0" applyNumberFormat="1" applyFont="1"/>
    <xf numFmtId="8" fontId="0" fillId="0" borderId="0" xfId="0" applyNumberFormat="1"/>
    <xf numFmtId="44" fontId="7" fillId="0" borderId="0" xfId="0" applyNumberFormat="1" applyFont="1"/>
    <xf numFmtId="8" fontId="7" fillId="0" borderId="0" xfId="0" applyNumberFormat="1" applyFont="1"/>
    <xf numFmtId="164" fontId="8" fillId="2" borderId="0" xfId="0" applyNumberFormat="1" applyFont="1" applyFill="1" applyAlignment="1">
      <alignment horizontal="center"/>
    </xf>
    <xf numFmtId="165" fontId="0" fillId="0" borderId="0" xfId="0" applyNumberFormat="1"/>
    <xf numFmtId="166" fontId="8" fillId="2" borderId="2" xfId="0" applyNumberFormat="1" applyFont="1" applyFill="1" applyBorder="1" applyAlignment="1">
      <alignment horizontal="center"/>
    </xf>
    <xf numFmtId="49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B9745-A170-8946-ACF1-2F40AB42A9C2}">
  <dimension ref="A1:G93"/>
  <sheetViews>
    <sheetView tabSelected="1" topLeftCell="C16" zoomScale="133" zoomScaleNormal="133" workbookViewId="0">
      <selection activeCell="G24" sqref="G24"/>
    </sheetView>
  </sheetViews>
  <sheetFormatPr defaultColWidth="11" defaultRowHeight="15.75" x14ac:dyDescent="0.25"/>
  <cols>
    <col min="1" max="2" width="8.875" bestFit="1" customWidth="1"/>
    <col min="3" max="3" width="28.875" bestFit="1" customWidth="1"/>
    <col min="4" max="4" width="8.125" bestFit="1" customWidth="1"/>
    <col min="5" max="5" width="10.5" bestFit="1" customWidth="1"/>
    <col min="6" max="6" width="11.5" bestFit="1" customWidth="1"/>
    <col min="7" max="7" width="14" bestFit="1" customWidth="1"/>
  </cols>
  <sheetData>
    <row r="1" spans="1:7" ht="23.25" x14ac:dyDescent="0.25">
      <c r="A1" s="1" t="s">
        <v>0</v>
      </c>
      <c r="B1" s="2" t="s">
        <v>1</v>
      </c>
      <c r="C1" t="s">
        <v>2</v>
      </c>
      <c r="D1" s="3" t="s">
        <v>3</v>
      </c>
      <c r="E1" t="s">
        <v>4</v>
      </c>
      <c r="F1" s="4" t="s">
        <v>5</v>
      </c>
      <c r="G1" t="s">
        <v>6</v>
      </c>
    </row>
    <row r="2" spans="1:7" ht="16.5" thickBot="1" x14ac:dyDescent="0.3">
      <c r="A2" s="5"/>
      <c r="B2" s="6"/>
      <c r="C2" s="7">
        <v>44713</v>
      </c>
      <c r="D2" s="8"/>
      <c r="E2" s="9"/>
      <c r="F2" s="9"/>
      <c r="G2" s="6"/>
    </row>
    <row r="3" spans="1:7" ht="16.5" thickBot="1" x14ac:dyDescent="0.3">
      <c r="A3" s="10">
        <v>44713</v>
      </c>
      <c r="B3" s="11"/>
      <c r="C3" s="12" t="s">
        <v>7</v>
      </c>
      <c r="D3" s="13"/>
      <c r="E3" s="14"/>
      <c r="F3" s="15">
        <v>20672.32</v>
      </c>
      <c r="G3" s="6"/>
    </row>
    <row r="4" spans="1:7" x14ac:dyDescent="0.25">
      <c r="A4" s="16">
        <v>44718</v>
      </c>
      <c r="B4" s="17">
        <v>1027</v>
      </c>
      <c r="C4" s="18" t="s">
        <v>8</v>
      </c>
      <c r="D4" s="19">
        <v>-231.81</v>
      </c>
      <c r="E4" s="20"/>
      <c r="F4" s="20">
        <v>20440.509999999998</v>
      </c>
      <c r="G4" s="6"/>
    </row>
    <row r="5" spans="1:7" ht="16.5" thickBot="1" x14ac:dyDescent="0.3">
      <c r="A5" s="16"/>
      <c r="B5" s="17"/>
      <c r="C5" s="18" t="s">
        <v>9</v>
      </c>
      <c r="D5" s="19"/>
      <c r="E5" s="20">
        <v>16</v>
      </c>
      <c r="F5" s="20">
        <v>20456.509999999998</v>
      </c>
      <c r="G5" s="6"/>
    </row>
    <row r="6" spans="1:7" ht="16.5" thickBot="1" x14ac:dyDescent="0.3">
      <c r="A6" s="16">
        <v>44722</v>
      </c>
      <c r="B6" s="17"/>
      <c r="C6" s="21" t="s">
        <v>10</v>
      </c>
      <c r="D6" s="19">
        <v>-29.9</v>
      </c>
      <c r="E6" s="20"/>
      <c r="F6" s="20">
        <v>20426.61</v>
      </c>
      <c r="G6" s="6"/>
    </row>
    <row r="7" spans="1:7" ht="16.5" thickBot="1" x14ac:dyDescent="0.3">
      <c r="A7" s="16">
        <v>44723</v>
      </c>
      <c r="B7" s="17"/>
      <c r="C7" s="18" t="s">
        <v>11</v>
      </c>
      <c r="D7" s="19"/>
      <c r="E7" s="20">
        <v>173</v>
      </c>
      <c r="F7" s="20">
        <v>20599.61</v>
      </c>
      <c r="G7" s="6"/>
    </row>
    <row r="8" spans="1:7" ht="16.5" thickBot="1" x14ac:dyDescent="0.3">
      <c r="A8" s="16">
        <v>44733</v>
      </c>
      <c r="B8" s="17"/>
      <c r="C8" s="12" t="s">
        <v>12</v>
      </c>
      <c r="D8" s="19"/>
      <c r="E8" s="20"/>
      <c r="F8" s="20">
        <v>20599.61</v>
      </c>
      <c r="G8" s="6"/>
    </row>
    <row r="9" spans="1:7" x14ac:dyDescent="0.25">
      <c r="A9" s="5"/>
      <c r="B9" s="6"/>
      <c r="C9" s="6"/>
      <c r="D9" s="8"/>
      <c r="E9" s="9"/>
      <c r="F9" s="9"/>
      <c r="G9" s="6"/>
    </row>
    <row r="10" spans="1:7" ht="16.5" thickBot="1" x14ac:dyDescent="0.3">
      <c r="A10" s="5"/>
      <c r="B10" s="6"/>
      <c r="C10" s="22">
        <v>44743</v>
      </c>
      <c r="D10" s="8"/>
      <c r="E10" s="9"/>
      <c r="F10" s="9"/>
      <c r="G10" s="6"/>
    </row>
    <row r="11" spans="1:7" ht="16.5" thickBot="1" x14ac:dyDescent="0.3">
      <c r="A11" s="10">
        <v>44733</v>
      </c>
      <c r="B11" s="11"/>
      <c r="C11" s="12" t="s">
        <v>7</v>
      </c>
      <c r="D11" s="13"/>
      <c r="E11" s="14"/>
      <c r="F11" s="23">
        <v>20599.61</v>
      </c>
      <c r="G11" s="6"/>
    </row>
    <row r="12" spans="1:7" ht="16.5" thickBot="1" x14ac:dyDescent="0.3">
      <c r="A12" s="16">
        <v>44753</v>
      </c>
      <c r="B12" s="17"/>
      <c r="C12" s="18" t="s">
        <v>9</v>
      </c>
      <c r="D12" s="19"/>
      <c r="E12" s="20">
        <v>16</v>
      </c>
      <c r="F12" s="20">
        <v>20615.61</v>
      </c>
      <c r="G12" s="6"/>
    </row>
    <row r="13" spans="1:7" ht="16.5" thickBot="1" x14ac:dyDescent="0.3">
      <c r="A13" s="16">
        <v>44754</v>
      </c>
      <c r="B13" s="17"/>
      <c r="C13" s="21" t="s">
        <v>10</v>
      </c>
      <c r="D13" s="19">
        <v>-29.9</v>
      </c>
      <c r="E13" s="20"/>
      <c r="F13" s="20">
        <v>20585.71</v>
      </c>
      <c r="G13" s="6"/>
    </row>
    <row r="14" spans="1:7" x14ac:dyDescent="0.25">
      <c r="A14" s="16">
        <v>44757</v>
      </c>
      <c r="B14" s="17">
        <v>1029</v>
      </c>
      <c r="C14" s="18" t="s">
        <v>13</v>
      </c>
      <c r="D14" s="19">
        <v>-27.28</v>
      </c>
      <c r="E14" s="20"/>
      <c r="F14" s="20">
        <v>20558.43</v>
      </c>
      <c r="G14" s="6" t="s">
        <v>14</v>
      </c>
    </row>
    <row r="15" spans="1:7" ht="16.5" thickBot="1" x14ac:dyDescent="0.3">
      <c r="A15" s="16">
        <v>44761</v>
      </c>
      <c r="B15" s="17" t="s">
        <v>15</v>
      </c>
      <c r="C15" s="18" t="s">
        <v>16</v>
      </c>
      <c r="D15" s="19">
        <v>-40</v>
      </c>
      <c r="E15" s="20"/>
      <c r="F15" s="20">
        <v>20518.43</v>
      </c>
      <c r="G15" s="6"/>
    </row>
    <row r="16" spans="1:7" ht="16.5" thickBot="1" x14ac:dyDescent="0.3">
      <c r="A16" s="24">
        <v>44761</v>
      </c>
      <c r="B16" s="17"/>
      <c r="C16" s="12" t="s">
        <v>12</v>
      </c>
      <c r="D16" s="19"/>
      <c r="E16" s="20"/>
      <c r="F16" s="23">
        <v>20518.43</v>
      </c>
      <c r="G16" s="6"/>
    </row>
    <row r="17" spans="1:7" x14ac:dyDescent="0.25">
      <c r="A17" s="5"/>
      <c r="B17" s="6"/>
      <c r="C17" s="6"/>
      <c r="D17" s="8"/>
      <c r="E17" s="9"/>
      <c r="F17" s="9"/>
      <c r="G17" s="6"/>
    </row>
    <row r="18" spans="1:7" x14ac:dyDescent="0.25">
      <c r="A18" s="5"/>
      <c r="B18" s="6"/>
      <c r="C18" s="6"/>
      <c r="D18" s="8"/>
      <c r="E18" s="9"/>
      <c r="F18" s="9"/>
      <c r="G18" s="6"/>
    </row>
    <row r="19" spans="1:7" ht="16.5" thickBot="1" x14ac:dyDescent="0.3">
      <c r="A19" s="5"/>
      <c r="B19" s="6"/>
      <c r="C19" s="25">
        <v>44774</v>
      </c>
      <c r="D19" s="8"/>
      <c r="E19" s="9"/>
      <c r="F19" s="9"/>
      <c r="G19" s="6"/>
    </row>
    <row r="20" spans="1:7" ht="16.5" thickBot="1" x14ac:dyDescent="0.3">
      <c r="A20" s="5">
        <v>44774</v>
      </c>
      <c r="B20" s="6"/>
      <c r="C20" s="12" t="s">
        <v>7</v>
      </c>
      <c r="D20" s="8"/>
      <c r="E20" s="9"/>
      <c r="F20" s="23">
        <v>20518.43</v>
      </c>
      <c r="G20" s="6"/>
    </row>
    <row r="21" spans="1:7" ht="16.5" thickBot="1" x14ac:dyDescent="0.3">
      <c r="A21" s="5">
        <v>44783</v>
      </c>
      <c r="B21" s="6" t="s">
        <v>17</v>
      </c>
      <c r="C21" s="21" t="s">
        <v>10</v>
      </c>
      <c r="D21" s="19">
        <v>-29.9</v>
      </c>
      <c r="E21" s="9"/>
      <c r="F21" s="9">
        <f>F16+D21</f>
        <v>20488.53</v>
      </c>
      <c r="G21" s="6" t="s">
        <v>18</v>
      </c>
    </row>
    <row r="22" spans="1:7" x14ac:dyDescent="0.25">
      <c r="A22" s="5">
        <v>44787</v>
      </c>
      <c r="B22" s="6"/>
      <c r="C22" s="6" t="s">
        <v>19</v>
      </c>
      <c r="D22" s="8"/>
      <c r="E22" s="9">
        <v>1500</v>
      </c>
      <c r="F22" s="9">
        <f>F21+E22</f>
        <v>21988.53</v>
      </c>
      <c r="G22" s="6"/>
    </row>
    <row r="23" spans="1:7" x14ac:dyDescent="0.25">
      <c r="A23" s="5">
        <v>44787</v>
      </c>
      <c r="B23" s="6"/>
      <c r="C23" s="6" t="s">
        <v>20</v>
      </c>
      <c r="D23" s="8"/>
      <c r="E23" s="9">
        <v>5000</v>
      </c>
      <c r="F23" s="9">
        <f t="shared" ref="F23:F27" si="0">F22+E23</f>
        <v>26988.53</v>
      </c>
      <c r="G23" s="6"/>
    </row>
    <row r="24" spans="1:7" x14ac:dyDescent="0.25">
      <c r="A24" s="5">
        <v>44787</v>
      </c>
      <c r="B24" s="6"/>
      <c r="C24" s="6" t="s">
        <v>21</v>
      </c>
      <c r="D24" s="8"/>
      <c r="E24" s="9">
        <v>15000</v>
      </c>
      <c r="F24" s="9">
        <f t="shared" si="0"/>
        <v>41988.53</v>
      </c>
      <c r="G24" s="6"/>
    </row>
    <row r="25" spans="1:7" x14ac:dyDescent="0.25">
      <c r="A25" s="5">
        <v>44787</v>
      </c>
      <c r="B25" s="6"/>
      <c r="C25" s="6" t="s">
        <v>22</v>
      </c>
      <c r="D25" s="8"/>
      <c r="E25" s="9">
        <v>194.7</v>
      </c>
      <c r="F25" s="9">
        <f t="shared" si="0"/>
        <v>42183.229999999996</v>
      </c>
      <c r="G25" s="6"/>
    </row>
    <row r="26" spans="1:7" x14ac:dyDescent="0.25">
      <c r="A26" s="5">
        <v>44787</v>
      </c>
      <c r="B26" s="6"/>
      <c r="C26" s="6" t="s">
        <v>23</v>
      </c>
      <c r="D26" s="8"/>
      <c r="E26" s="9">
        <v>380</v>
      </c>
      <c r="F26" s="9">
        <f t="shared" si="0"/>
        <v>42563.229999999996</v>
      </c>
      <c r="G26" s="6"/>
    </row>
    <row r="27" spans="1:7" ht="16.5" thickBot="1" x14ac:dyDescent="0.3">
      <c r="A27" s="5">
        <v>44787</v>
      </c>
      <c r="B27" s="6"/>
      <c r="C27" s="6" t="s">
        <v>24</v>
      </c>
      <c r="D27" s="8"/>
      <c r="E27" s="9">
        <v>215</v>
      </c>
      <c r="F27" s="9">
        <f t="shared" si="0"/>
        <v>42778.229999999996</v>
      </c>
      <c r="G27" s="6"/>
    </row>
    <row r="28" spans="1:7" ht="16.5" thickBot="1" x14ac:dyDescent="0.3">
      <c r="A28" s="5">
        <v>44789</v>
      </c>
      <c r="B28" s="6"/>
      <c r="C28" s="12" t="s">
        <v>12</v>
      </c>
      <c r="D28" s="8"/>
      <c r="E28" s="9"/>
      <c r="F28" s="26">
        <v>42778.03</v>
      </c>
      <c r="G28" s="6"/>
    </row>
    <row r="29" spans="1:7" x14ac:dyDescent="0.25">
      <c r="A29" s="5"/>
      <c r="B29" s="6"/>
      <c r="C29" s="6"/>
      <c r="D29" s="8"/>
      <c r="E29" s="9"/>
      <c r="F29" s="9"/>
      <c r="G29" s="6"/>
    </row>
    <row r="30" spans="1:7" x14ac:dyDescent="0.25">
      <c r="A30" s="5"/>
      <c r="B30" s="9"/>
      <c r="C30" s="6"/>
      <c r="D30" s="8"/>
      <c r="E30" s="9"/>
      <c r="F30" s="9"/>
      <c r="G30" s="6"/>
    </row>
    <row r="31" spans="1:7" ht="16.5" thickBot="1" x14ac:dyDescent="0.3">
      <c r="A31" s="5"/>
      <c r="B31" s="6"/>
      <c r="C31" s="25">
        <v>44805</v>
      </c>
      <c r="D31" s="8"/>
      <c r="E31" s="9"/>
      <c r="F31" s="9"/>
      <c r="G31" s="6"/>
    </row>
    <row r="32" spans="1:7" ht="16.5" thickBot="1" x14ac:dyDescent="0.3">
      <c r="A32" s="5">
        <v>44804</v>
      </c>
      <c r="B32" s="6"/>
      <c r="C32" s="12" t="s">
        <v>7</v>
      </c>
      <c r="D32" s="8"/>
      <c r="E32" s="9"/>
      <c r="F32" s="23">
        <f>F28</f>
        <v>42778.03</v>
      </c>
      <c r="G32" s="6"/>
    </row>
    <row r="33" spans="1:7" ht="16.5" thickBot="1" x14ac:dyDescent="0.3">
      <c r="A33" s="5">
        <v>44804</v>
      </c>
      <c r="B33" s="6"/>
      <c r="C33" s="21" t="s">
        <v>25</v>
      </c>
      <c r="D33" s="19"/>
      <c r="E33" s="9">
        <v>16</v>
      </c>
      <c r="F33" s="9">
        <f>F28+E33</f>
        <v>42794.03</v>
      </c>
      <c r="G33" s="6"/>
    </row>
    <row r="34" spans="1:7" ht="16.5" thickBot="1" x14ac:dyDescent="0.3">
      <c r="A34" s="5">
        <v>44805</v>
      </c>
      <c r="B34" s="6"/>
      <c r="C34" s="6" t="s">
        <v>26</v>
      </c>
      <c r="D34" s="8"/>
      <c r="E34" s="9">
        <v>55.85</v>
      </c>
      <c r="F34" s="9">
        <f>F33+E34</f>
        <v>42849.88</v>
      </c>
      <c r="G34" s="6"/>
    </row>
    <row r="35" spans="1:7" ht="16.5" thickBot="1" x14ac:dyDescent="0.3">
      <c r="A35" s="5">
        <v>44810</v>
      </c>
      <c r="B35" s="6"/>
      <c r="C35" s="21" t="s">
        <v>25</v>
      </c>
      <c r="D35" s="19"/>
      <c r="E35" s="9">
        <v>16</v>
      </c>
      <c r="F35" s="9">
        <f>F34+E35</f>
        <v>42865.88</v>
      </c>
      <c r="G35" s="6"/>
    </row>
    <row r="36" spans="1:7" ht="16.5" thickBot="1" x14ac:dyDescent="0.3">
      <c r="A36" s="5">
        <v>44816</v>
      </c>
      <c r="B36" s="6" t="s">
        <v>17</v>
      </c>
      <c r="C36" s="21" t="s">
        <v>10</v>
      </c>
      <c r="D36" s="19">
        <v>-29.9</v>
      </c>
      <c r="E36" s="9"/>
      <c r="F36" s="9">
        <f>F35+D36</f>
        <v>42835.979999999996</v>
      </c>
      <c r="G36" s="6" t="s">
        <v>18</v>
      </c>
    </row>
    <row r="37" spans="1:7" ht="16.5" thickBot="1" x14ac:dyDescent="0.3">
      <c r="A37" s="5">
        <v>44826</v>
      </c>
      <c r="B37" s="6"/>
      <c r="C37" s="27" t="s">
        <v>27</v>
      </c>
      <c r="D37" s="8"/>
      <c r="E37" s="9">
        <v>85.15</v>
      </c>
      <c r="F37" s="9">
        <v>42921.13</v>
      </c>
      <c r="G37" s="6"/>
    </row>
    <row r="38" spans="1:7" ht="16.5" thickBot="1" x14ac:dyDescent="0.3">
      <c r="A38" s="5">
        <v>44826</v>
      </c>
      <c r="B38" s="6"/>
      <c r="C38" s="21" t="s">
        <v>28</v>
      </c>
      <c r="D38" s="8"/>
      <c r="E38" s="9">
        <v>186</v>
      </c>
      <c r="F38" s="9">
        <v>43107.13</v>
      </c>
      <c r="G38" s="6"/>
    </row>
    <row r="39" spans="1:7" x14ac:dyDescent="0.25">
      <c r="A39" s="5">
        <v>44827</v>
      </c>
      <c r="B39" s="6" t="s">
        <v>15</v>
      </c>
      <c r="C39" s="27" t="s">
        <v>29</v>
      </c>
      <c r="D39" s="8">
        <v>-163.9</v>
      </c>
      <c r="E39" s="9"/>
      <c r="F39" s="9">
        <v>42943.23</v>
      </c>
      <c r="G39" s="6" t="s">
        <v>18</v>
      </c>
    </row>
    <row r="40" spans="1:7" ht="16.5" thickBot="1" x14ac:dyDescent="0.3">
      <c r="A40" s="5">
        <v>44827</v>
      </c>
      <c r="B40" s="6" t="s">
        <v>15</v>
      </c>
      <c r="C40" s="27" t="s">
        <v>30</v>
      </c>
      <c r="D40" s="8">
        <v>-279.99</v>
      </c>
      <c r="E40" s="6"/>
      <c r="F40" s="28">
        <v>42663.24</v>
      </c>
      <c r="G40" s="6" t="s">
        <v>18</v>
      </c>
    </row>
    <row r="41" spans="1:7" ht="16.5" thickBot="1" x14ac:dyDescent="0.3">
      <c r="A41" s="5">
        <v>44834</v>
      </c>
      <c r="B41" s="6"/>
      <c r="C41" s="12" t="s">
        <v>12</v>
      </c>
      <c r="D41" s="8"/>
      <c r="E41" s="6"/>
      <c r="F41" s="29">
        <v>42663.24</v>
      </c>
      <c r="G41" s="6"/>
    </row>
    <row r="42" spans="1:7" x14ac:dyDescent="0.25">
      <c r="A42" s="5"/>
      <c r="B42" s="6"/>
      <c r="C42" s="6"/>
      <c r="D42" s="8"/>
      <c r="E42" s="28"/>
      <c r="F42" s="28"/>
      <c r="G42" s="6"/>
    </row>
    <row r="43" spans="1:7" x14ac:dyDescent="0.25">
      <c r="A43" s="5"/>
      <c r="B43" s="6"/>
      <c r="C43" s="6"/>
      <c r="D43" s="8"/>
      <c r="E43" s="28"/>
      <c r="F43" s="28"/>
      <c r="G43" s="6"/>
    </row>
    <row r="44" spans="1:7" ht="16.5" thickBot="1" x14ac:dyDescent="0.3">
      <c r="A44" s="5"/>
      <c r="B44" s="6"/>
      <c r="C44" s="25">
        <v>44856</v>
      </c>
      <c r="D44" s="8"/>
      <c r="E44" s="28"/>
      <c r="F44" s="28"/>
      <c r="G44" s="6"/>
    </row>
    <row r="45" spans="1:7" ht="16.5" thickBot="1" x14ac:dyDescent="0.3">
      <c r="A45" s="5">
        <v>44835</v>
      </c>
      <c r="B45" s="6"/>
      <c r="C45" s="12" t="s">
        <v>7</v>
      </c>
      <c r="D45" s="8"/>
      <c r="E45" s="28"/>
      <c r="F45" s="29">
        <v>42663.24</v>
      </c>
      <c r="G45" s="6"/>
    </row>
    <row r="46" spans="1:7" x14ac:dyDescent="0.25">
      <c r="A46" s="5">
        <v>44846</v>
      </c>
      <c r="B46" s="6" t="s">
        <v>17</v>
      </c>
      <c r="C46" s="6" t="s">
        <v>31</v>
      </c>
      <c r="D46" s="8">
        <v>-29.9</v>
      </c>
      <c r="E46" s="28"/>
      <c r="F46" s="28">
        <v>42633.34</v>
      </c>
      <c r="G46" s="6" t="s">
        <v>18</v>
      </c>
    </row>
    <row r="47" spans="1:7" x14ac:dyDescent="0.25">
      <c r="A47" s="5">
        <v>44852</v>
      </c>
      <c r="B47" s="6"/>
      <c r="C47" s="6" t="s">
        <v>27</v>
      </c>
      <c r="D47" s="8"/>
      <c r="E47" s="28">
        <v>68.95</v>
      </c>
      <c r="F47" s="28">
        <v>42702.29</v>
      </c>
      <c r="G47" s="6"/>
    </row>
    <row r="48" spans="1:7" x14ac:dyDescent="0.25">
      <c r="A48" s="5">
        <v>44852</v>
      </c>
      <c r="B48" s="6"/>
      <c r="C48" s="6" t="s">
        <v>28</v>
      </c>
      <c r="D48" s="8"/>
      <c r="E48" s="28">
        <v>50</v>
      </c>
      <c r="F48" s="28">
        <v>42752.29</v>
      </c>
      <c r="G48" s="6"/>
    </row>
    <row r="49" spans="1:7" x14ac:dyDescent="0.25">
      <c r="A49" s="5"/>
      <c r="B49" s="6"/>
      <c r="C49" s="6"/>
      <c r="D49" s="8"/>
      <c r="E49" s="28"/>
      <c r="F49" s="28"/>
      <c r="G49" s="6"/>
    </row>
    <row r="50" spans="1:7" x14ac:dyDescent="0.25">
      <c r="A50" s="5">
        <v>44852</v>
      </c>
      <c r="B50" s="6"/>
      <c r="C50" s="6" t="s">
        <v>32</v>
      </c>
      <c r="D50" s="8"/>
      <c r="E50" s="28"/>
      <c r="F50" s="29">
        <v>42752.29</v>
      </c>
      <c r="G50" s="6"/>
    </row>
    <row r="51" spans="1:7" x14ac:dyDescent="0.25">
      <c r="A51" s="5">
        <v>44852</v>
      </c>
      <c r="B51" s="6">
        <v>1028</v>
      </c>
      <c r="C51" s="6" t="s">
        <v>33</v>
      </c>
      <c r="D51" s="8">
        <v>-25</v>
      </c>
      <c r="E51" s="28"/>
      <c r="F51" s="28">
        <v>42727.29</v>
      </c>
      <c r="G51" s="6" t="s">
        <v>18</v>
      </c>
    </row>
    <row r="52" spans="1:7" x14ac:dyDescent="0.25">
      <c r="A52" s="5">
        <v>44853</v>
      </c>
      <c r="B52" s="6" t="s">
        <v>15</v>
      </c>
      <c r="C52" s="6" t="s">
        <v>34</v>
      </c>
      <c r="D52" s="30">
        <v>-390</v>
      </c>
      <c r="E52" s="28"/>
      <c r="F52" s="28">
        <v>42337.29</v>
      </c>
      <c r="G52" s="6" t="s">
        <v>18</v>
      </c>
    </row>
    <row r="53" spans="1:7" x14ac:dyDescent="0.25">
      <c r="A53" s="1">
        <v>44860</v>
      </c>
      <c r="C53" s="6" t="s">
        <v>9</v>
      </c>
      <c r="D53" s="3"/>
      <c r="E53" s="4">
        <v>16</v>
      </c>
      <c r="F53" s="4">
        <v>42353.29</v>
      </c>
    </row>
    <row r="54" spans="1:7" x14ac:dyDescent="0.25">
      <c r="A54" s="1"/>
      <c r="D54" s="3"/>
      <c r="E54" s="4"/>
      <c r="F54" s="4"/>
    </row>
    <row r="55" spans="1:7" x14ac:dyDescent="0.25">
      <c r="A55" s="1"/>
      <c r="C55" s="25">
        <v>44887</v>
      </c>
      <c r="D55" s="3"/>
      <c r="E55" s="4"/>
      <c r="F55" s="4"/>
    </row>
    <row r="56" spans="1:7" x14ac:dyDescent="0.25">
      <c r="A56" s="1">
        <v>44874</v>
      </c>
      <c r="C56" s="6" t="s">
        <v>9</v>
      </c>
      <c r="D56" s="3"/>
      <c r="E56" s="4">
        <v>24</v>
      </c>
      <c r="F56" s="4">
        <v>42377.29</v>
      </c>
    </row>
    <row r="57" spans="1:7" x14ac:dyDescent="0.25">
      <c r="A57" s="1">
        <v>44875</v>
      </c>
      <c r="C57" s="6" t="s">
        <v>35</v>
      </c>
      <c r="D57" s="31">
        <v>-29.9</v>
      </c>
      <c r="E57" s="4"/>
      <c r="F57" s="4">
        <v>42347.39</v>
      </c>
      <c r="G57" t="s">
        <v>18</v>
      </c>
    </row>
    <row r="58" spans="1:7" x14ac:dyDescent="0.25">
      <c r="A58" s="1">
        <v>44880</v>
      </c>
      <c r="C58" s="6" t="s">
        <v>27</v>
      </c>
      <c r="D58" s="3"/>
      <c r="E58" s="4">
        <v>34.25</v>
      </c>
      <c r="F58" s="4">
        <v>42381.64</v>
      </c>
    </row>
    <row r="59" spans="1:7" x14ac:dyDescent="0.25">
      <c r="A59" s="1">
        <v>44886</v>
      </c>
      <c r="C59" s="6" t="s">
        <v>26</v>
      </c>
      <c r="D59" s="3"/>
      <c r="E59" s="4">
        <v>35.07</v>
      </c>
      <c r="F59" s="4">
        <v>42416.71</v>
      </c>
    </row>
    <row r="60" spans="1:7" x14ac:dyDescent="0.25">
      <c r="A60" s="1">
        <v>44888</v>
      </c>
      <c r="C60" s="32" t="s">
        <v>36</v>
      </c>
      <c r="D60" s="4"/>
      <c r="E60" s="4">
        <v>0.81</v>
      </c>
      <c r="F60" s="4">
        <v>42417.52</v>
      </c>
    </row>
    <row r="61" spans="1:7" x14ac:dyDescent="0.25">
      <c r="A61" s="1">
        <v>44890</v>
      </c>
      <c r="C61" s="6" t="s">
        <v>36</v>
      </c>
      <c r="D61" s="31"/>
      <c r="E61" s="4">
        <v>2.72</v>
      </c>
      <c r="F61" s="4">
        <v>42420.24</v>
      </c>
    </row>
    <row r="62" spans="1:7" x14ac:dyDescent="0.25">
      <c r="A62" s="1">
        <v>44894</v>
      </c>
      <c r="B62" t="s">
        <v>37</v>
      </c>
      <c r="C62" s="6" t="s">
        <v>9</v>
      </c>
      <c r="D62" s="31"/>
      <c r="E62" s="4">
        <v>16</v>
      </c>
      <c r="F62" s="4">
        <v>42436.24</v>
      </c>
    </row>
    <row r="63" spans="1:7" x14ac:dyDescent="0.25">
      <c r="A63" s="1"/>
      <c r="C63" s="6"/>
      <c r="D63" s="31"/>
      <c r="E63" s="4"/>
      <c r="F63" s="4"/>
    </row>
    <row r="64" spans="1:7" x14ac:dyDescent="0.25">
      <c r="A64" s="1"/>
      <c r="C64" s="25">
        <v>44917</v>
      </c>
      <c r="D64" s="31"/>
      <c r="E64" s="4"/>
      <c r="F64" s="4"/>
    </row>
    <row r="65" spans="1:7" x14ac:dyDescent="0.25">
      <c r="A65" s="1">
        <v>44897</v>
      </c>
      <c r="C65" s="6" t="s">
        <v>38</v>
      </c>
      <c r="D65" s="31"/>
      <c r="E65" s="4">
        <v>1000</v>
      </c>
      <c r="F65" s="4">
        <v>43436.24</v>
      </c>
    </row>
    <row r="66" spans="1:7" x14ac:dyDescent="0.25">
      <c r="A66" s="1">
        <v>44903</v>
      </c>
      <c r="C66" s="6" t="s">
        <v>39</v>
      </c>
      <c r="D66" s="31"/>
      <c r="E66" s="4">
        <v>100</v>
      </c>
      <c r="F66" s="4">
        <v>43536.24</v>
      </c>
    </row>
    <row r="67" spans="1:7" x14ac:dyDescent="0.25">
      <c r="A67" s="1">
        <v>44903</v>
      </c>
      <c r="C67" s="6" t="s">
        <v>40</v>
      </c>
      <c r="D67" s="31"/>
      <c r="E67" s="4">
        <v>100</v>
      </c>
      <c r="F67" s="4">
        <v>43636.24</v>
      </c>
    </row>
    <row r="68" spans="1:7" x14ac:dyDescent="0.25">
      <c r="A68" s="1">
        <v>44903</v>
      </c>
      <c r="C68" s="6" t="s">
        <v>27</v>
      </c>
      <c r="D68" s="31"/>
      <c r="E68" s="4">
        <v>37</v>
      </c>
      <c r="F68" s="4">
        <v>43673.24</v>
      </c>
    </row>
    <row r="69" spans="1:7" x14ac:dyDescent="0.25">
      <c r="A69" s="1">
        <v>44903</v>
      </c>
      <c r="C69" s="6" t="s">
        <v>41</v>
      </c>
      <c r="D69" s="31"/>
      <c r="E69" s="4">
        <v>118.53</v>
      </c>
      <c r="F69" s="4">
        <v>43791.77</v>
      </c>
    </row>
    <row r="70" spans="1:7" x14ac:dyDescent="0.25">
      <c r="A70" s="1">
        <v>44904</v>
      </c>
      <c r="C70" s="6" t="s">
        <v>41</v>
      </c>
      <c r="D70" s="31"/>
      <c r="E70" s="4">
        <v>19.38</v>
      </c>
      <c r="F70" s="4">
        <v>43811.15</v>
      </c>
    </row>
    <row r="71" spans="1:7" x14ac:dyDescent="0.25">
      <c r="A71" s="1">
        <v>44915</v>
      </c>
      <c r="C71" s="6" t="s">
        <v>42</v>
      </c>
      <c r="D71" s="31"/>
      <c r="E71" s="4">
        <v>215</v>
      </c>
      <c r="F71" s="4">
        <v>44026.15</v>
      </c>
    </row>
    <row r="72" spans="1:7" x14ac:dyDescent="0.25">
      <c r="A72" s="1">
        <v>44915</v>
      </c>
      <c r="C72" s="6" t="s">
        <v>38</v>
      </c>
      <c r="D72" s="31"/>
      <c r="E72" s="4">
        <v>405</v>
      </c>
      <c r="F72" s="4">
        <v>44431.15</v>
      </c>
    </row>
    <row r="73" spans="1:7" x14ac:dyDescent="0.25">
      <c r="A73" s="1">
        <v>44916</v>
      </c>
      <c r="B73">
        <v>1030</v>
      </c>
      <c r="C73" s="6" t="s">
        <v>43</v>
      </c>
      <c r="D73" s="33">
        <v>-27.28</v>
      </c>
      <c r="F73" s="4">
        <v>44403.87</v>
      </c>
      <c r="G73" t="s">
        <v>18</v>
      </c>
    </row>
    <row r="74" spans="1:7" x14ac:dyDescent="0.25">
      <c r="A74" s="1">
        <v>44916</v>
      </c>
      <c r="B74">
        <v>1031</v>
      </c>
      <c r="C74" s="6" t="s">
        <v>44</v>
      </c>
      <c r="D74" s="34">
        <v>-15</v>
      </c>
      <c r="F74" s="4">
        <v>44388.87</v>
      </c>
      <c r="G74" t="s">
        <v>18</v>
      </c>
    </row>
    <row r="75" spans="1:7" x14ac:dyDescent="0.25">
      <c r="A75" s="1">
        <v>44918</v>
      </c>
      <c r="C75" s="6" t="s">
        <v>9</v>
      </c>
      <c r="D75" s="31"/>
      <c r="E75" s="32">
        <v>16</v>
      </c>
      <c r="F75" s="4">
        <v>44404.87</v>
      </c>
    </row>
    <row r="76" spans="1:7" x14ac:dyDescent="0.25">
      <c r="A76" s="1"/>
      <c r="D76" s="31"/>
      <c r="E76" s="4"/>
      <c r="F76" s="4"/>
    </row>
    <row r="77" spans="1:7" x14ac:dyDescent="0.25">
      <c r="A77" s="1"/>
      <c r="C77" s="35">
        <v>44949</v>
      </c>
      <c r="D77" s="31"/>
      <c r="E77" s="4"/>
      <c r="F77" s="4"/>
    </row>
    <row r="78" spans="1:7" x14ac:dyDescent="0.25">
      <c r="A78" s="1">
        <v>44943</v>
      </c>
      <c r="C78" s="6" t="s">
        <v>27</v>
      </c>
      <c r="D78" s="31"/>
      <c r="E78" s="4">
        <v>40.25</v>
      </c>
      <c r="F78" s="4">
        <v>44445.120000000003</v>
      </c>
    </row>
    <row r="79" spans="1:7" x14ac:dyDescent="0.25">
      <c r="A79" s="1">
        <v>44943</v>
      </c>
      <c r="C79" s="6" t="s">
        <v>45</v>
      </c>
      <c r="D79" s="31"/>
      <c r="E79" s="4">
        <v>152.5</v>
      </c>
      <c r="F79" s="4">
        <v>44597.62</v>
      </c>
    </row>
    <row r="80" spans="1:7" x14ac:dyDescent="0.25">
      <c r="A80" s="1">
        <v>44943</v>
      </c>
      <c r="B80">
        <v>1032</v>
      </c>
      <c r="C80" s="6" t="s">
        <v>46</v>
      </c>
      <c r="D80" s="31">
        <v>-64.16</v>
      </c>
      <c r="E80" s="4"/>
      <c r="F80" s="4">
        <v>44533.46</v>
      </c>
      <c r="G80" t="s">
        <v>18</v>
      </c>
    </row>
    <row r="81" spans="1:7" x14ac:dyDescent="0.25">
      <c r="A81" s="1">
        <v>44943</v>
      </c>
      <c r="B81">
        <v>1033</v>
      </c>
      <c r="C81" s="6" t="s">
        <v>47</v>
      </c>
      <c r="D81" s="31">
        <v>-28.07</v>
      </c>
      <c r="E81" s="36"/>
      <c r="F81" s="4">
        <v>44505.39</v>
      </c>
      <c r="G81" t="s">
        <v>18</v>
      </c>
    </row>
    <row r="82" spans="1:7" x14ac:dyDescent="0.25">
      <c r="A82" s="1">
        <v>44952</v>
      </c>
      <c r="B82" t="s">
        <v>15</v>
      </c>
      <c r="C82" s="6" t="s">
        <v>48</v>
      </c>
      <c r="D82" s="31">
        <v>-38.85</v>
      </c>
      <c r="E82" s="36"/>
      <c r="F82" s="4">
        <v>44466.54</v>
      </c>
      <c r="G82" t="s">
        <v>18</v>
      </c>
    </row>
    <row r="83" spans="1:7" x14ac:dyDescent="0.25">
      <c r="A83" s="1">
        <v>44957</v>
      </c>
      <c r="C83" s="6" t="s">
        <v>9</v>
      </c>
      <c r="D83" s="31"/>
      <c r="E83" s="4">
        <v>16</v>
      </c>
      <c r="F83" s="4">
        <v>44482.54</v>
      </c>
    </row>
    <row r="84" spans="1:7" x14ac:dyDescent="0.25">
      <c r="A84" s="1"/>
      <c r="C84" s="6" t="s">
        <v>49</v>
      </c>
      <c r="D84" s="3"/>
      <c r="E84" s="4">
        <v>27.28</v>
      </c>
      <c r="F84" s="4">
        <v>44509.82</v>
      </c>
    </row>
    <row r="85" spans="1:7" x14ac:dyDescent="0.25">
      <c r="A85" s="1"/>
      <c r="D85" s="3"/>
      <c r="E85" s="4"/>
      <c r="F85" s="4"/>
    </row>
    <row r="86" spans="1:7" x14ac:dyDescent="0.25">
      <c r="A86" s="1"/>
      <c r="C86" s="25">
        <v>44980</v>
      </c>
      <c r="D86" s="3"/>
      <c r="E86" s="4"/>
      <c r="F86" s="4"/>
    </row>
    <row r="87" spans="1:7" x14ac:dyDescent="0.25">
      <c r="A87" s="1">
        <v>44967</v>
      </c>
      <c r="C87" s="6" t="s">
        <v>26</v>
      </c>
      <c r="D87" s="3"/>
      <c r="E87" s="4">
        <v>53.21</v>
      </c>
      <c r="F87" s="4">
        <v>44563.03</v>
      </c>
    </row>
    <row r="88" spans="1:7" x14ac:dyDescent="0.25">
      <c r="A88" s="1">
        <v>44978</v>
      </c>
      <c r="C88" s="6" t="s">
        <v>27</v>
      </c>
      <c r="D88" s="3"/>
      <c r="E88" s="4">
        <v>32.729999999999997</v>
      </c>
      <c r="F88" s="4">
        <v>44595.76</v>
      </c>
    </row>
    <row r="89" spans="1:7" x14ac:dyDescent="0.25">
      <c r="A89" s="1">
        <v>44981</v>
      </c>
      <c r="C89" s="6" t="s">
        <v>38</v>
      </c>
      <c r="D89" s="3"/>
      <c r="E89" s="4">
        <v>95</v>
      </c>
      <c r="F89" s="4">
        <v>44690.76</v>
      </c>
    </row>
    <row r="90" spans="1:7" x14ac:dyDescent="0.25">
      <c r="A90" s="1"/>
      <c r="D90" s="3"/>
      <c r="E90" s="4"/>
      <c r="F90" s="4"/>
    </row>
    <row r="91" spans="1:7" x14ac:dyDescent="0.25">
      <c r="A91" s="1"/>
      <c r="C91" s="37">
        <v>45008</v>
      </c>
      <c r="D91" s="38"/>
      <c r="E91" s="4"/>
      <c r="F91" s="4"/>
    </row>
    <row r="92" spans="1:7" x14ac:dyDescent="0.25">
      <c r="A92" s="1">
        <v>45005</v>
      </c>
      <c r="C92" s="6" t="s">
        <v>27</v>
      </c>
      <c r="D92" s="3"/>
      <c r="E92" s="4">
        <v>68</v>
      </c>
      <c r="F92" s="4">
        <v>44758.76</v>
      </c>
    </row>
    <row r="93" spans="1:7" x14ac:dyDescent="0.25">
      <c r="A93" s="1">
        <v>45005</v>
      </c>
      <c r="B93">
        <v>1034</v>
      </c>
      <c r="C93" s="6" t="s">
        <v>50</v>
      </c>
      <c r="D93" s="3"/>
      <c r="E93" s="4">
        <v>45</v>
      </c>
      <c r="F93" s="4">
        <v>44713.760000000002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Natalie Starosta</cp:lastModifiedBy>
  <dcterms:created xsi:type="dcterms:W3CDTF">2023-03-21T01:41:25Z</dcterms:created>
  <dcterms:modified xsi:type="dcterms:W3CDTF">2023-07-25T17:40:11Z</dcterms:modified>
</cp:coreProperties>
</file>