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oundation\Financials\"/>
    </mc:Choice>
  </mc:AlternateContent>
  <xr:revisionPtr revIDLastSave="0" documentId="8_{DA3AA427-2C0C-4633-820D-5B55C4BFE000}" xr6:coauthVersionLast="47" xr6:coauthVersionMax="47" xr10:uidLastSave="{00000000-0000-0000-0000-000000000000}"/>
  <bookViews>
    <workbookView xWindow="-120" yWindow="-120" windowWidth="29040" windowHeight="15840" xr2:uid="{3A8F40C8-24EF-4817-BB97-DD3BDE567E4F}"/>
  </bookViews>
  <sheets>
    <sheet name="Sheet1" sheetId="1" r:id="rId1"/>
  </sheets>
  <definedNames>
    <definedName name="_xlnm.Print_Area" localSheetId="0">Sheet1!$A$1:$G$52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F32" i="1"/>
  <c r="F33" i="1" s="1"/>
  <c r="F34" i="1" s="1"/>
  <c r="F35" i="1" s="1"/>
  <c r="F20" i="1"/>
  <c r="F21" i="1" s="1"/>
  <c r="F22" i="1" s="1"/>
  <c r="F23" i="1" s="1"/>
  <c r="F24" i="1" s="1"/>
  <c r="F25" i="1" s="1"/>
  <c r="F26" i="1" s="1"/>
</calcChain>
</file>

<file path=xl/sharedStrings.xml><?xml version="1.0" encoding="utf-8"?>
<sst xmlns="http://schemas.openxmlformats.org/spreadsheetml/2006/main" count="48" uniqueCount="30">
  <si>
    <t>Beginning Balance</t>
  </si>
  <si>
    <t>NRPL Senior Bags</t>
  </si>
  <si>
    <t>Your Cause</t>
  </si>
  <si>
    <t>5/3rd ACH Mps Billing</t>
  </si>
  <si>
    <t>Noah's Ark Sales</t>
  </si>
  <si>
    <t>Ending Balance</t>
  </si>
  <si>
    <t>Ladse / Shredding Co.</t>
  </si>
  <si>
    <t>In Memory of Louise Tompkins</t>
  </si>
  <si>
    <t>John Mathias Donation</t>
  </si>
  <si>
    <t>ITWCorporate Matching Donation</t>
  </si>
  <si>
    <t>Kay's Room - Donations</t>
  </si>
  <si>
    <t>Stuffed Animals Library &amp; Concerts</t>
  </si>
  <si>
    <t>Vera's Birthday Donations</t>
  </si>
  <si>
    <t xml:space="preserve">Your Cause </t>
  </si>
  <si>
    <t>Amazon Smile</t>
  </si>
  <si>
    <t>Kay's Room Donations</t>
  </si>
  <si>
    <t>Stuffed Animal sales</t>
  </si>
  <si>
    <t>Debit card Square Hardware</t>
  </si>
  <si>
    <t>Debit card Amazon tablet</t>
  </si>
  <si>
    <t>card</t>
  </si>
  <si>
    <t>Form 990 e-filing</t>
  </si>
  <si>
    <t>VAW added</t>
  </si>
  <si>
    <t>* not cleared</t>
  </si>
  <si>
    <t>5/3 ACH MPS Billing</t>
  </si>
  <si>
    <t>meeting balance</t>
  </si>
  <si>
    <t>Secretary of State - name filing fee</t>
  </si>
  <si>
    <t>Book Page renewal</t>
  </si>
  <si>
    <t>5/3 ACJ MPS Billing</t>
  </si>
  <si>
    <t>LADSE check missing (27.28)</t>
  </si>
  <si>
    <t xml:space="preserve">Bank reconciliation is still off from treasurer's records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</si>
</sst>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40" fontId="0" fillId="0" borderId="0" xfId="0" applyNumberFormat="1"/>
    <xf numFmtId="44" fontId="0" fillId="0" borderId="0" xfId="0" applyNumberFormat="1"/>
    <xf numFmtId="0" fontId="2" fillId="0" borderId="0" xfId="0" applyFont="1"/>
    <xf numFmtId="164" fontId="3" fillId="2" borderId="0" xfId="0" applyNumberFormat="1" applyFont="1" applyFill="1" applyAlignment="1">
      <alignment horizontal="center"/>
    </xf>
    <xf numFmtId="40" fontId="2" fillId="0" borderId="0" xfId="0" applyNumberFormat="1" applyFont="1"/>
    <xf numFmtId="44" fontId="2" fillId="0" borderId="0" xfId="1" applyFont="1"/>
    <xf numFmtId="1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40" fontId="5" fillId="0" borderId="0" xfId="1" applyNumberFormat="1" applyFont="1" applyBorder="1" applyAlignment="1">
      <alignment horizontal="right" vertical="center" wrapText="1"/>
    </xf>
    <xf numFmtId="44" fontId="2" fillId="0" borderId="0" xfId="1" applyFont="1" applyBorder="1" applyAlignment="1">
      <alignment vertical="center" wrapText="1"/>
    </xf>
    <xf numFmtId="44" fontId="4" fillId="0" borderId="0" xfId="1" applyFont="1" applyBorder="1" applyAlignment="1">
      <alignment horizontal="right" vertical="center" wrapText="1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40" fontId="5" fillId="0" borderId="0" xfId="1" applyNumberFormat="1" applyFont="1" applyAlignment="1">
      <alignment vertical="center"/>
    </xf>
    <xf numFmtId="44" fontId="2" fillId="0" borderId="0" xfId="1" applyFont="1" applyAlignment="1">
      <alignment vertical="center"/>
    </xf>
    <xf numFmtId="0" fontId="2" fillId="0" borderId="1" xfId="0" applyFont="1" applyBorder="1" applyAlignment="1">
      <alignment vertical="center" wrapText="1"/>
    </xf>
    <xf numFmtId="17" fontId="3" fillId="2" borderId="0" xfId="0" applyNumberFormat="1" applyFont="1" applyFill="1" applyAlignment="1">
      <alignment horizontal="center"/>
    </xf>
    <xf numFmtId="44" fontId="4" fillId="0" borderId="0" xfId="1" applyFont="1" applyAlignment="1">
      <alignment vertical="center"/>
    </xf>
    <xf numFmtId="14" fontId="4" fillId="0" borderId="0" xfId="0" applyNumberFormat="1" applyFont="1" applyAlignment="1">
      <alignment vertical="center"/>
    </xf>
    <xf numFmtId="164" fontId="4" fillId="2" borderId="0" xfId="0" applyNumberFormat="1" applyFont="1" applyFill="1" applyAlignment="1">
      <alignment horizontal="center"/>
    </xf>
    <xf numFmtId="14" fontId="2" fillId="0" borderId="0" xfId="0" applyNumberFormat="1" applyFont="1"/>
    <xf numFmtId="44" fontId="4" fillId="0" borderId="0" xfId="1" applyFont="1"/>
    <xf numFmtId="0" fontId="2" fillId="0" borderId="0" xfId="0" applyFont="1" applyAlignment="1">
      <alignment vertical="center" wrapText="1"/>
    </xf>
    <xf numFmtId="44" fontId="2" fillId="0" borderId="0" xfId="0" applyNumberFormat="1" applyFont="1"/>
    <xf numFmtId="44" fontId="4" fillId="0" borderId="0" xfId="0" applyNumberFormat="1" applyFont="1"/>
    <xf numFmtId="40" fontId="5" fillId="0" borderId="0" xfId="0" applyNumberFormat="1" applyFont="1"/>
    <xf numFmtId="14" fontId="0" fillId="0" borderId="0" xfId="0" applyNumberFormat="1"/>
    <xf numFmtId="40" fontId="6" fillId="0" borderId="0" xfId="0" applyNumberFormat="1" applyFont="1"/>
    <xf numFmtId="16" fontId="0" fillId="0" borderId="0" xfId="0" applyNumberFormat="1"/>
    <xf numFmtId="8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1F3B8-AAAC-4FCC-B0BC-7B5816B0DC6C}">
  <dimension ref="A1:G60"/>
  <sheetViews>
    <sheetView tabSelected="1" topLeftCell="A38" zoomScale="166" zoomScaleNormal="166" workbookViewId="0">
      <selection activeCell="B60" sqref="B60"/>
    </sheetView>
  </sheetViews>
  <sheetFormatPr defaultColWidth="8.85546875" defaultRowHeight="15" customHeight="1" x14ac:dyDescent="0.25"/>
  <cols>
    <col min="1" max="1" width="8.85546875" customWidth="1"/>
    <col min="2" max="2" width="4.85546875" bestFit="1" customWidth="1"/>
    <col min="3" max="3" width="30.140625" bestFit="1" customWidth="1"/>
    <col min="4" max="4" width="9" style="1" customWidth="1"/>
    <col min="5" max="5" width="11" customWidth="1"/>
    <col min="6" max="6" width="13.42578125" style="2" customWidth="1"/>
    <col min="7" max="7" width="12.140625" customWidth="1"/>
  </cols>
  <sheetData>
    <row r="1" spans="1:7" ht="15" customHeight="1" thickBot="1" x14ac:dyDescent="0.3">
      <c r="A1" s="3"/>
      <c r="B1" s="3"/>
      <c r="C1" s="4">
        <v>44713</v>
      </c>
      <c r="D1" s="5"/>
      <c r="E1" s="6"/>
      <c r="F1" s="6"/>
      <c r="G1" s="3"/>
    </row>
    <row r="2" spans="1:7" ht="15" customHeight="1" thickBot="1" x14ac:dyDescent="0.3">
      <c r="A2" s="7">
        <v>44713</v>
      </c>
      <c r="B2" s="8"/>
      <c r="C2" s="9" t="s">
        <v>0</v>
      </c>
      <c r="D2" s="10"/>
      <c r="E2" s="11"/>
      <c r="F2" s="12">
        <v>20672.32</v>
      </c>
      <c r="G2" s="3"/>
    </row>
    <row r="3" spans="1:7" ht="15" customHeight="1" x14ac:dyDescent="0.25">
      <c r="A3" s="13">
        <v>44718</v>
      </c>
      <c r="B3" s="14">
        <v>1027</v>
      </c>
      <c r="C3" s="15" t="s">
        <v>1</v>
      </c>
      <c r="D3" s="16">
        <v>-231.81</v>
      </c>
      <c r="E3" s="17"/>
      <c r="F3" s="17">
        <v>20440.509999999998</v>
      </c>
      <c r="G3" s="3"/>
    </row>
    <row r="4" spans="1:7" ht="15" customHeight="1" thickBot="1" x14ac:dyDescent="0.3">
      <c r="A4" s="15"/>
      <c r="B4" s="14"/>
      <c r="C4" s="15" t="s">
        <v>2</v>
      </c>
      <c r="D4" s="16"/>
      <c r="E4" s="17">
        <v>16</v>
      </c>
      <c r="F4" s="17">
        <v>20456.509999999998</v>
      </c>
      <c r="G4" s="3"/>
    </row>
    <row r="5" spans="1:7" ht="15" customHeight="1" thickBot="1" x14ac:dyDescent="0.3">
      <c r="A5" s="13">
        <v>44722</v>
      </c>
      <c r="B5" s="14"/>
      <c r="C5" s="18" t="s">
        <v>3</v>
      </c>
      <c r="D5" s="16">
        <v>-29.9</v>
      </c>
      <c r="E5" s="17"/>
      <c r="F5" s="17">
        <v>20426.61</v>
      </c>
      <c r="G5" s="3"/>
    </row>
    <row r="6" spans="1:7" ht="15" customHeight="1" thickBot="1" x14ac:dyDescent="0.3">
      <c r="A6" s="13">
        <v>44723</v>
      </c>
      <c r="B6" s="14"/>
      <c r="C6" s="15" t="s">
        <v>4</v>
      </c>
      <c r="D6" s="16"/>
      <c r="E6" s="17">
        <v>173</v>
      </c>
      <c r="F6" s="17">
        <v>20599.61</v>
      </c>
      <c r="G6" s="3"/>
    </row>
    <row r="7" spans="1:7" ht="15" customHeight="1" thickBot="1" x14ac:dyDescent="0.3">
      <c r="A7" s="13">
        <v>44733</v>
      </c>
      <c r="B7" s="14"/>
      <c r="C7" s="9" t="s">
        <v>5</v>
      </c>
      <c r="D7" s="16"/>
      <c r="E7" s="17"/>
      <c r="F7" s="17">
        <v>20599.61</v>
      </c>
      <c r="G7" s="3"/>
    </row>
    <row r="8" spans="1:7" ht="15" customHeight="1" x14ac:dyDescent="0.25">
      <c r="A8" s="3"/>
      <c r="B8" s="3"/>
      <c r="C8" s="3"/>
      <c r="D8" s="5"/>
      <c r="E8" s="6"/>
      <c r="F8" s="6"/>
      <c r="G8" s="3"/>
    </row>
    <row r="9" spans="1:7" ht="15" customHeight="1" thickBot="1" x14ac:dyDescent="0.3">
      <c r="A9" s="3"/>
      <c r="B9" s="3"/>
      <c r="C9" s="19">
        <v>44743</v>
      </c>
      <c r="D9" s="5"/>
      <c r="E9" s="6"/>
      <c r="F9" s="6"/>
      <c r="G9" s="3"/>
    </row>
    <row r="10" spans="1:7" ht="15" customHeight="1" thickBot="1" x14ac:dyDescent="0.3">
      <c r="A10" s="7">
        <v>44733</v>
      </c>
      <c r="B10" s="8"/>
      <c r="C10" s="9" t="s">
        <v>0</v>
      </c>
      <c r="D10" s="10"/>
      <c r="E10" s="11"/>
      <c r="F10" s="20">
        <v>20599.61</v>
      </c>
      <c r="G10" s="3"/>
    </row>
    <row r="11" spans="1:7" ht="15" customHeight="1" thickBot="1" x14ac:dyDescent="0.3">
      <c r="A11" s="13">
        <v>44753</v>
      </c>
      <c r="B11" s="14"/>
      <c r="C11" s="15" t="s">
        <v>2</v>
      </c>
      <c r="D11" s="16"/>
      <c r="E11" s="17">
        <v>16</v>
      </c>
      <c r="F11" s="17">
        <v>20615.61</v>
      </c>
      <c r="G11" s="3"/>
    </row>
    <row r="12" spans="1:7" ht="15" customHeight="1" thickBot="1" x14ac:dyDescent="0.3">
      <c r="A12" s="13">
        <v>44754</v>
      </c>
      <c r="B12" s="14"/>
      <c r="C12" s="18" t="s">
        <v>3</v>
      </c>
      <c r="D12" s="16">
        <v>-29.9</v>
      </c>
      <c r="E12" s="17"/>
      <c r="F12" s="17">
        <v>20585.71</v>
      </c>
      <c r="G12" s="3"/>
    </row>
    <row r="13" spans="1:7" ht="15" customHeight="1" x14ac:dyDescent="0.25">
      <c r="A13" s="13">
        <v>44757</v>
      </c>
      <c r="B13" s="14">
        <v>1029</v>
      </c>
      <c r="C13" s="15" t="s">
        <v>6</v>
      </c>
      <c r="D13" s="16">
        <v>-27.28</v>
      </c>
      <c r="E13" s="17"/>
      <c r="F13" s="17">
        <v>20558.43</v>
      </c>
      <c r="G13" s="3" t="s">
        <v>22</v>
      </c>
    </row>
    <row r="14" spans="1:7" ht="15" customHeight="1" thickBot="1" x14ac:dyDescent="0.3">
      <c r="A14" s="13">
        <v>44761</v>
      </c>
      <c r="B14" s="14" t="s">
        <v>19</v>
      </c>
      <c r="C14" s="15" t="s">
        <v>20</v>
      </c>
      <c r="D14" s="16">
        <v>-40</v>
      </c>
      <c r="E14" s="17"/>
      <c r="F14" s="17">
        <v>20518.43</v>
      </c>
      <c r="G14" s="3" t="s">
        <v>21</v>
      </c>
    </row>
    <row r="15" spans="1:7" ht="15" customHeight="1" thickBot="1" x14ac:dyDescent="0.3">
      <c r="A15" s="21">
        <v>44761</v>
      </c>
      <c r="B15" s="14"/>
      <c r="C15" s="9" t="s">
        <v>5</v>
      </c>
      <c r="D15" s="16"/>
      <c r="E15" s="17"/>
      <c r="F15" s="20">
        <v>20518.43</v>
      </c>
      <c r="G15" s="3"/>
    </row>
    <row r="16" spans="1:7" ht="15" customHeight="1" x14ac:dyDescent="0.25">
      <c r="A16" s="3"/>
      <c r="B16" s="3"/>
      <c r="C16" s="3"/>
      <c r="D16" s="5"/>
      <c r="E16" s="6"/>
      <c r="F16" s="6"/>
      <c r="G16" s="3"/>
    </row>
    <row r="17" spans="1:7" ht="15" customHeight="1" x14ac:dyDescent="0.25">
      <c r="A17" s="3"/>
      <c r="B17" s="3"/>
      <c r="C17" s="3"/>
      <c r="D17" s="5"/>
      <c r="E17" s="6"/>
      <c r="F17" s="6"/>
      <c r="G17" s="3"/>
    </row>
    <row r="18" spans="1:7" ht="15" customHeight="1" thickBot="1" x14ac:dyDescent="0.3">
      <c r="A18" s="3"/>
      <c r="B18" s="3"/>
      <c r="C18" s="22">
        <v>44774</v>
      </c>
      <c r="D18" s="5"/>
      <c r="E18" s="6"/>
      <c r="F18" s="6"/>
      <c r="G18" s="3"/>
    </row>
    <row r="19" spans="1:7" ht="15" customHeight="1" thickBot="1" x14ac:dyDescent="0.3">
      <c r="A19" s="23">
        <v>44774</v>
      </c>
      <c r="B19" s="3"/>
      <c r="C19" s="9" t="s">
        <v>0</v>
      </c>
      <c r="D19" s="5"/>
      <c r="E19" s="6"/>
      <c r="F19" s="20">
        <v>20518.43</v>
      </c>
      <c r="G19" s="3"/>
    </row>
    <row r="20" spans="1:7" ht="15" customHeight="1" thickBot="1" x14ac:dyDescent="0.3">
      <c r="A20" s="23">
        <v>44783</v>
      </c>
      <c r="B20" s="3"/>
      <c r="C20" s="18" t="s">
        <v>3</v>
      </c>
      <c r="D20" s="16">
        <v>-29.9</v>
      </c>
      <c r="E20" s="6"/>
      <c r="F20" s="6">
        <f>F15+D20</f>
        <v>20488.53</v>
      </c>
      <c r="G20" s="3"/>
    </row>
    <row r="21" spans="1:7" ht="15" customHeight="1" x14ac:dyDescent="0.25">
      <c r="A21" s="23">
        <v>44787</v>
      </c>
      <c r="B21" s="3"/>
      <c r="C21" s="3" t="s">
        <v>7</v>
      </c>
      <c r="D21" s="5"/>
      <c r="E21" s="6">
        <v>1500</v>
      </c>
      <c r="F21" s="6">
        <f>F20+E21</f>
        <v>21988.53</v>
      </c>
      <c r="G21" s="3"/>
    </row>
    <row r="22" spans="1:7" ht="15" customHeight="1" x14ac:dyDescent="0.25">
      <c r="A22" s="3"/>
      <c r="B22" s="3"/>
      <c r="C22" s="3" t="s">
        <v>8</v>
      </c>
      <c r="D22" s="5"/>
      <c r="E22" s="6">
        <v>5000</v>
      </c>
      <c r="F22" s="6">
        <f t="shared" ref="F22:F26" si="0">F21+E22</f>
        <v>26988.53</v>
      </c>
      <c r="G22" s="3"/>
    </row>
    <row r="23" spans="1:7" ht="15" customHeight="1" x14ac:dyDescent="0.25">
      <c r="A23" s="3"/>
      <c r="B23" s="3"/>
      <c r="C23" s="3" t="s">
        <v>9</v>
      </c>
      <c r="D23" s="5"/>
      <c r="E23" s="6">
        <v>15000</v>
      </c>
      <c r="F23" s="6">
        <f t="shared" si="0"/>
        <v>41988.53</v>
      </c>
      <c r="G23" s="3"/>
    </row>
    <row r="24" spans="1:7" ht="15" customHeight="1" x14ac:dyDescent="0.25">
      <c r="A24" s="3"/>
      <c r="B24" s="3"/>
      <c r="C24" s="3" t="s">
        <v>10</v>
      </c>
      <c r="D24" s="5"/>
      <c r="E24" s="6">
        <v>194.7</v>
      </c>
      <c r="F24" s="6">
        <f t="shared" si="0"/>
        <v>42183.229999999996</v>
      </c>
      <c r="G24" s="3"/>
    </row>
    <row r="25" spans="1:7" ht="15" customHeight="1" x14ac:dyDescent="0.25">
      <c r="A25" s="3"/>
      <c r="B25" s="3"/>
      <c r="C25" s="3" t="s">
        <v>11</v>
      </c>
      <c r="D25" s="5"/>
      <c r="E25" s="6">
        <v>380</v>
      </c>
      <c r="F25" s="6">
        <f t="shared" si="0"/>
        <v>42563.229999999996</v>
      </c>
      <c r="G25" s="3"/>
    </row>
    <row r="26" spans="1:7" ht="15" customHeight="1" thickBot="1" x14ac:dyDescent="0.3">
      <c r="A26" s="3"/>
      <c r="B26" s="3"/>
      <c r="C26" s="3" t="s">
        <v>12</v>
      </c>
      <c r="D26" s="5"/>
      <c r="E26" s="6">
        <v>215</v>
      </c>
      <c r="F26" s="6">
        <f t="shared" si="0"/>
        <v>42778.229999999996</v>
      </c>
      <c r="G26" s="3"/>
    </row>
    <row r="27" spans="1:7" ht="15" customHeight="1" thickBot="1" x14ac:dyDescent="0.3">
      <c r="A27" s="23">
        <v>44789</v>
      </c>
      <c r="B27" s="3"/>
      <c r="C27" s="9" t="s">
        <v>5</v>
      </c>
      <c r="D27" s="5"/>
      <c r="E27" s="6"/>
      <c r="F27" s="24">
        <v>42778.03</v>
      </c>
      <c r="G27" s="3"/>
    </row>
    <row r="28" spans="1:7" ht="15" customHeight="1" x14ac:dyDescent="0.25">
      <c r="A28" s="3"/>
      <c r="B28" s="3"/>
      <c r="C28" s="3"/>
      <c r="D28" s="5"/>
      <c r="E28" s="6"/>
      <c r="F28" s="6"/>
      <c r="G28" s="3"/>
    </row>
    <row r="29" spans="1:7" ht="15" customHeight="1" x14ac:dyDescent="0.25">
      <c r="A29" s="3"/>
      <c r="B29" s="6"/>
      <c r="C29" s="3"/>
      <c r="D29" s="5"/>
      <c r="E29" s="6"/>
      <c r="F29" s="6"/>
      <c r="G29" s="3"/>
    </row>
    <row r="30" spans="1:7" ht="15" customHeight="1" thickBot="1" x14ac:dyDescent="0.3">
      <c r="A30" s="3"/>
      <c r="B30" s="3"/>
      <c r="C30" s="22">
        <v>44805</v>
      </c>
      <c r="D30" s="5"/>
      <c r="E30" s="6"/>
      <c r="F30" s="6"/>
      <c r="G30" s="3"/>
    </row>
    <row r="31" spans="1:7" ht="15" customHeight="1" thickBot="1" x14ac:dyDescent="0.3">
      <c r="A31" s="23">
        <v>44804</v>
      </c>
      <c r="B31" s="3"/>
      <c r="C31" s="9" t="s">
        <v>0</v>
      </c>
      <c r="D31" s="5"/>
      <c r="E31" s="6"/>
      <c r="F31" s="20">
        <f>F27</f>
        <v>42778.03</v>
      </c>
      <c r="G31" s="3"/>
    </row>
    <row r="32" spans="1:7" ht="15" customHeight="1" thickBot="1" x14ac:dyDescent="0.3">
      <c r="A32" s="23">
        <v>44804</v>
      </c>
      <c r="B32" s="3"/>
      <c r="C32" s="18" t="s">
        <v>13</v>
      </c>
      <c r="D32" s="16"/>
      <c r="E32" s="6">
        <v>16</v>
      </c>
      <c r="F32" s="6">
        <f>F27+E32</f>
        <v>42794.03</v>
      </c>
      <c r="G32" s="3"/>
    </row>
    <row r="33" spans="1:7" ht="15" customHeight="1" thickBot="1" x14ac:dyDescent="0.3">
      <c r="A33" s="23">
        <v>44805</v>
      </c>
      <c r="B33" s="3"/>
      <c r="C33" s="3" t="s">
        <v>14</v>
      </c>
      <c r="D33" s="5"/>
      <c r="E33" s="6">
        <v>55.85</v>
      </c>
      <c r="F33" s="6">
        <f>F32+E33</f>
        <v>42849.88</v>
      </c>
      <c r="G33" s="3"/>
    </row>
    <row r="34" spans="1:7" ht="15" customHeight="1" thickBot="1" x14ac:dyDescent="0.3">
      <c r="A34" s="23">
        <v>44810</v>
      </c>
      <c r="B34" s="3"/>
      <c r="C34" s="18" t="s">
        <v>13</v>
      </c>
      <c r="D34" s="16"/>
      <c r="E34" s="6">
        <v>16</v>
      </c>
      <c r="F34" s="6">
        <f>F33+E34</f>
        <v>42865.88</v>
      </c>
      <c r="G34" s="3"/>
    </row>
    <row r="35" spans="1:7" ht="15" customHeight="1" thickBot="1" x14ac:dyDescent="0.3">
      <c r="A35" s="23">
        <v>44816</v>
      </c>
      <c r="B35" s="3"/>
      <c r="C35" s="18" t="s">
        <v>3</v>
      </c>
      <c r="D35" s="16">
        <v>-29.9</v>
      </c>
      <c r="E35" s="6"/>
      <c r="F35" s="6">
        <f>F34+D35</f>
        <v>42835.979999999996</v>
      </c>
      <c r="G35" s="3"/>
    </row>
    <row r="36" spans="1:7" ht="15" customHeight="1" thickBot="1" x14ac:dyDescent="0.3">
      <c r="A36" s="23">
        <v>44826</v>
      </c>
      <c r="B36" s="3"/>
      <c r="C36" s="25" t="s">
        <v>15</v>
      </c>
      <c r="D36" s="5"/>
      <c r="E36" s="6">
        <v>85.15</v>
      </c>
      <c r="F36" s="6">
        <v>42921.13</v>
      </c>
      <c r="G36" s="3"/>
    </row>
    <row r="37" spans="1:7" ht="15" customHeight="1" thickBot="1" x14ac:dyDescent="0.3">
      <c r="A37" s="23">
        <v>44826</v>
      </c>
      <c r="B37" s="3"/>
      <c r="C37" s="18" t="s">
        <v>16</v>
      </c>
      <c r="D37" s="5"/>
      <c r="E37" s="6">
        <v>186</v>
      </c>
      <c r="F37" s="6">
        <v>43107.13</v>
      </c>
      <c r="G37" s="3"/>
    </row>
    <row r="38" spans="1:7" ht="15" customHeight="1" x14ac:dyDescent="0.25">
      <c r="A38" s="23">
        <v>44827</v>
      </c>
      <c r="B38" s="3"/>
      <c r="C38" s="25" t="s">
        <v>17</v>
      </c>
      <c r="D38" s="5">
        <v>-163.9</v>
      </c>
      <c r="E38" s="6"/>
      <c r="F38" s="6">
        <v>42943.23</v>
      </c>
      <c r="G38" s="3"/>
    </row>
    <row r="39" spans="1:7" ht="15" customHeight="1" thickBot="1" x14ac:dyDescent="0.3">
      <c r="A39" s="23">
        <v>44827</v>
      </c>
      <c r="B39" s="3"/>
      <c r="C39" s="25" t="s">
        <v>18</v>
      </c>
      <c r="D39" s="5">
        <v>-279.99</v>
      </c>
      <c r="E39" s="3"/>
      <c r="F39" s="26">
        <v>42663.24</v>
      </c>
      <c r="G39" s="3"/>
    </row>
    <row r="40" spans="1:7" ht="15" customHeight="1" thickBot="1" x14ac:dyDescent="0.3">
      <c r="A40" s="23">
        <v>44834</v>
      </c>
      <c r="B40" s="3"/>
      <c r="C40" s="9" t="s">
        <v>5</v>
      </c>
      <c r="D40" s="5"/>
      <c r="E40" s="3"/>
      <c r="F40" s="27">
        <v>42663.24</v>
      </c>
      <c r="G40" s="3"/>
    </row>
    <row r="41" spans="1:7" ht="15" customHeight="1" x14ac:dyDescent="0.25">
      <c r="A41" s="3"/>
      <c r="B41" s="3"/>
      <c r="C41" s="3"/>
      <c r="D41" s="5"/>
      <c r="E41" s="26"/>
      <c r="F41" s="26"/>
      <c r="G41" s="3"/>
    </row>
    <row r="42" spans="1:7" ht="15" customHeight="1" x14ac:dyDescent="0.25">
      <c r="A42" s="3"/>
      <c r="B42" s="3"/>
      <c r="C42" s="3"/>
      <c r="D42" s="5"/>
      <c r="E42" s="26"/>
      <c r="F42" s="26"/>
      <c r="G42" s="3"/>
    </row>
    <row r="43" spans="1:7" ht="15" customHeight="1" thickBot="1" x14ac:dyDescent="0.3">
      <c r="A43" s="3"/>
      <c r="B43" s="3"/>
      <c r="C43" s="22">
        <v>44856</v>
      </c>
      <c r="D43" s="5"/>
      <c r="E43" s="26"/>
      <c r="F43" s="26"/>
      <c r="G43" s="3"/>
    </row>
    <row r="44" spans="1:7" ht="15" customHeight="1" thickBot="1" x14ac:dyDescent="0.3">
      <c r="A44" s="23">
        <v>44835</v>
      </c>
      <c r="B44" s="3"/>
      <c r="C44" s="9" t="s">
        <v>0</v>
      </c>
      <c r="D44" s="5"/>
      <c r="E44" s="26"/>
      <c r="F44" s="27">
        <v>42663.24</v>
      </c>
      <c r="G44" s="3"/>
    </row>
    <row r="45" spans="1:7" ht="15" customHeight="1" x14ac:dyDescent="0.25">
      <c r="A45" s="23">
        <v>44846</v>
      </c>
      <c r="B45" s="3"/>
      <c r="C45" s="3" t="s">
        <v>23</v>
      </c>
      <c r="D45" s="5">
        <v>-29.9</v>
      </c>
      <c r="E45" s="26"/>
      <c r="F45" s="26">
        <v>42633.34</v>
      </c>
      <c r="G45" s="3"/>
    </row>
    <row r="46" spans="1:7" ht="15" customHeight="1" x14ac:dyDescent="0.25">
      <c r="A46" s="23">
        <v>44852</v>
      </c>
      <c r="B46" s="3"/>
      <c r="C46" s="3" t="s">
        <v>15</v>
      </c>
      <c r="D46" s="5"/>
      <c r="E46" s="26">
        <v>68.95</v>
      </c>
      <c r="F46" s="26">
        <v>42702.29</v>
      </c>
      <c r="G46" s="3"/>
    </row>
    <row r="47" spans="1:7" ht="15" customHeight="1" x14ac:dyDescent="0.25">
      <c r="A47" s="23">
        <v>44852</v>
      </c>
      <c r="B47" s="3"/>
      <c r="C47" s="3" t="s">
        <v>16</v>
      </c>
      <c r="D47" s="5"/>
      <c r="E47" s="26">
        <v>50</v>
      </c>
      <c r="F47" s="26">
        <v>42752.29</v>
      </c>
      <c r="G47" s="3"/>
    </row>
    <row r="48" spans="1:7" ht="15" customHeight="1" x14ac:dyDescent="0.25">
      <c r="A48" s="3"/>
      <c r="B48" s="3"/>
      <c r="C48" s="3"/>
      <c r="D48" s="5"/>
      <c r="E48" s="26"/>
      <c r="F48" s="26"/>
      <c r="G48" s="3"/>
    </row>
    <row r="49" spans="1:7" ht="15" customHeight="1" x14ac:dyDescent="0.25">
      <c r="A49" s="23">
        <v>44852</v>
      </c>
      <c r="B49" s="3"/>
      <c r="C49" s="3" t="s">
        <v>24</v>
      </c>
      <c r="D49" s="5"/>
      <c r="E49" s="26"/>
      <c r="F49" s="27">
        <v>42752.29</v>
      </c>
      <c r="G49" s="3"/>
    </row>
    <row r="50" spans="1:7" ht="15" customHeight="1" x14ac:dyDescent="0.25">
      <c r="A50" s="23">
        <v>44852</v>
      </c>
      <c r="B50" s="3">
        <v>1028</v>
      </c>
      <c r="C50" s="3" t="s">
        <v>25</v>
      </c>
      <c r="D50" s="5">
        <v>-25</v>
      </c>
      <c r="E50" s="26"/>
      <c r="F50" s="26">
        <v>42727.29</v>
      </c>
      <c r="G50" s="3"/>
    </row>
    <row r="51" spans="1:7" ht="15" customHeight="1" x14ac:dyDescent="0.25">
      <c r="A51" s="23">
        <v>44853</v>
      </c>
      <c r="B51" s="3" t="s">
        <v>19</v>
      </c>
      <c r="C51" s="3" t="s">
        <v>26</v>
      </c>
      <c r="D51" s="28">
        <v>-390</v>
      </c>
      <c r="E51" s="26"/>
      <c r="F51" s="26">
        <v>42337.29</v>
      </c>
      <c r="G51" s="3"/>
    </row>
    <row r="52" spans="1:7" ht="15" customHeight="1" x14ac:dyDescent="0.25">
      <c r="A52" s="29">
        <v>44860</v>
      </c>
      <c r="C52" s="3" t="s">
        <v>2</v>
      </c>
      <c r="E52" s="2">
        <v>16</v>
      </c>
      <c r="F52" s="2">
        <v>42353.29</v>
      </c>
    </row>
    <row r="53" spans="1:7" ht="15" customHeight="1" x14ac:dyDescent="0.25">
      <c r="A53" s="29"/>
      <c r="E53" s="2"/>
    </row>
    <row r="54" spans="1:7" ht="15" customHeight="1" x14ac:dyDescent="0.25">
      <c r="A54" s="29">
        <v>44874</v>
      </c>
      <c r="C54" s="3" t="s">
        <v>2</v>
      </c>
      <c r="E54" s="2">
        <v>24</v>
      </c>
      <c r="F54" s="2">
        <v>42377.29</v>
      </c>
    </row>
    <row r="55" spans="1:7" ht="15" customHeight="1" x14ac:dyDescent="0.25">
      <c r="A55" s="29">
        <v>44875</v>
      </c>
      <c r="C55" s="3" t="s">
        <v>27</v>
      </c>
      <c r="D55" s="30">
        <v>-29.9</v>
      </c>
      <c r="E55" s="2"/>
      <c r="F55" s="2">
        <v>42347.39</v>
      </c>
    </row>
    <row r="56" spans="1:7" ht="15" customHeight="1" x14ac:dyDescent="0.25">
      <c r="A56" s="29">
        <v>44880</v>
      </c>
      <c r="C56" s="3" t="s">
        <v>15</v>
      </c>
      <c r="E56" s="2">
        <v>34.25</v>
      </c>
      <c r="F56" s="2">
        <v>42381.64</v>
      </c>
    </row>
    <row r="57" spans="1:7" ht="15" customHeight="1" x14ac:dyDescent="0.25">
      <c r="A57" s="31"/>
      <c r="C57" s="3"/>
      <c r="E57" s="2"/>
    </row>
    <row r="58" spans="1:7" ht="15" customHeight="1" x14ac:dyDescent="0.25">
      <c r="C58" s="32" t="s">
        <v>28</v>
      </c>
      <c r="D58" s="2" t="s">
        <v>29</v>
      </c>
      <c r="E58" s="2"/>
      <c r="F58"/>
    </row>
    <row r="59" spans="1:7" ht="15" customHeight="1" x14ac:dyDescent="0.25">
      <c r="E59" s="2"/>
    </row>
    <row r="60" spans="1:7" ht="15" customHeight="1" x14ac:dyDescent="0.25">
      <c r="E60" s="2"/>
    </row>
  </sheetData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Tricoci</dc:creator>
  <cp:lastModifiedBy>Natalie Starosta</cp:lastModifiedBy>
  <cp:lastPrinted>2022-10-18T04:50:13Z</cp:lastPrinted>
  <dcterms:created xsi:type="dcterms:W3CDTF">2022-09-20T23:39:12Z</dcterms:created>
  <dcterms:modified xsi:type="dcterms:W3CDTF">2023-07-25T17:19:26Z</dcterms:modified>
</cp:coreProperties>
</file>